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66" windowWidth="15015" windowHeight="4830" tabRatio="873" activeTab="1"/>
  </bookViews>
  <sheets>
    <sheet name="定点数" sheetId="1" r:id="rId1"/>
    <sheet name="性器クラミジア感染症" sheetId="2" r:id="rId2"/>
    <sheet name="性器ヘルペスウイルス感染症" sheetId="3" r:id="rId3"/>
    <sheet name="尖形コンジローマ" sheetId="4" r:id="rId4"/>
    <sheet name="淋菌感染症" sheetId="5" r:id="rId5"/>
    <sheet name="ﾒﾁｼﾘﾝ耐性黄色ﾌﾞﾄﾞｳ球菌感染症" sheetId="6" r:id="rId6"/>
    <sheet name="ペニシリン耐性肺炎球菌感染症" sheetId="7" r:id="rId7"/>
    <sheet name="薬剤耐性緑膿菌感染症" sheetId="8" r:id="rId8"/>
  </sheets>
  <definedNames/>
  <calcPr fullCalcOnLoad="1"/>
</workbook>
</file>

<file path=xl/sharedStrings.xml><?xml version="1.0" encoding="utf-8"?>
<sst xmlns="http://schemas.openxmlformats.org/spreadsheetml/2006/main" count="996" uniqueCount="52">
  <si>
    <t>下関</t>
  </si>
  <si>
    <t>岩国</t>
  </si>
  <si>
    <t>柳井</t>
  </si>
  <si>
    <t>周南</t>
  </si>
  <si>
    <t>防府</t>
  </si>
  <si>
    <t>山口</t>
  </si>
  <si>
    <t>宇部</t>
  </si>
  <si>
    <t>豊浦</t>
  </si>
  <si>
    <t>長門</t>
  </si>
  <si>
    <t>萩</t>
  </si>
  <si>
    <t>計</t>
  </si>
  <si>
    <t>ｲﾝﾌﾙｴﾝｻﾞ定点</t>
  </si>
  <si>
    <t>小 児 科 定 点</t>
  </si>
  <si>
    <t>眼 科 定 点</t>
  </si>
  <si>
    <t>Ｓ Ｔ Ｄ 定 点</t>
  </si>
  <si>
    <t>基 幹 定 点</t>
  </si>
  <si>
    <t>（報告数）</t>
  </si>
  <si>
    <t>下関</t>
  </si>
  <si>
    <t>岩国</t>
  </si>
  <si>
    <t>柳井</t>
  </si>
  <si>
    <t>周南</t>
  </si>
  <si>
    <t>防府</t>
  </si>
  <si>
    <t>山口</t>
  </si>
  <si>
    <t>宇部</t>
  </si>
  <si>
    <t>長門</t>
  </si>
  <si>
    <t>全体</t>
  </si>
  <si>
    <t>性器クラミジア感染症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</si>
  <si>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</si>
  <si>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</si>
  <si>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</si>
  <si>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</si>
  <si>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</si>
  <si>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</si>
  <si>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</si>
  <si>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</si>
  <si>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</si>
  <si>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</si>
  <si>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</si>
  <si>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</si>
  <si>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男性</t>
  </si>
  <si>
    <t>女性</t>
  </si>
  <si>
    <t>合計</t>
  </si>
  <si>
    <t>周南</t>
  </si>
  <si>
    <t>性器ヘルペスウイルス感染症</t>
  </si>
  <si>
    <t>淋菌感染症</t>
  </si>
  <si>
    <t>ﾒﾁｼﾘﾝ耐性黄色ﾌﾞﾄﾞｳ球菌感染症</t>
  </si>
  <si>
    <t>ペニシリン耐性肺炎球菌感染症</t>
  </si>
  <si>
    <t>薬剤耐性緑膿菌感染症</t>
  </si>
  <si>
    <t>平成２０年</t>
  </si>
  <si>
    <t>平成２０年</t>
  </si>
  <si>
    <t>尖形コンジローマ</t>
  </si>
  <si>
    <t>（定点あたり）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</si>
</sst>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Century"/>
      <family val="1"/>
    </font>
    <font>
      <sz val="12"/>
      <name val="Arial"/>
      <family val="2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J9" sqref="J9"/>
    </sheetView>
  </sheetViews>
  <sheetFormatPr defaultColWidth="9.00390625" defaultRowHeight="13.5"/>
  <cols>
    <col min="1" max="1" width="19.75390625" style="0" customWidth="1"/>
    <col min="2" max="10" width="5.50390625" style="0" bestFit="1" customWidth="1"/>
    <col min="11" max="12" width="5.50390625" style="0" customWidth="1"/>
  </cols>
  <sheetData>
    <row r="1" spans="1:12" ht="15" thickBo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4" t="s">
        <v>9</v>
      </c>
      <c r="L1" s="5" t="s">
        <v>10</v>
      </c>
    </row>
    <row r="2" spans="1:12" ht="15.75">
      <c r="A2" s="6" t="s">
        <v>11</v>
      </c>
      <c r="B2" s="7"/>
      <c r="C2" s="8"/>
      <c r="D2" s="8"/>
      <c r="E2" s="8"/>
      <c r="F2" s="8"/>
      <c r="G2" s="8"/>
      <c r="H2" s="8"/>
      <c r="I2" s="8"/>
      <c r="J2" s="8"/>
      <c r="K2" s="9"/>
      <c r="L2" s="10">
        <f>SUM(B2:K2)</f>
        <v>0</v>
      </c>
    </row>
    <row r="3" spans="1:12" ht="15.75">
      <c r="A3" s="11" t="s">
        <v>12</v>
      </c>
      <c r="B3" s="12"/>
      <c r="C3" s="13"/>
      <c r="D3" s="13"/>
      <c r="E3" s="13"/>
      <c r="F3" s="13"/>
      <c r="G3" s="13"/>
      <c r="H3" s="13"/>
      <c r="I3" s="13"/>
      <c r="J3" s="13"/>
      <c r="K3" s="14"/>
      <c r="L3" s="15">
        <f>SUM(B3:K3)</f>
        <v>0</v>
      </c>
    </row>
    <row r="4" spans="1:12" ht="15.75">
      <c r="A4" s="11" t="s">
        <v>13</v>
      </c>
      <c r="B4" s="12"/>
      <c r="C4" s="13"/>
      <c r="D4" s="13"/>
      <c r="E4" s="13"/>
      <c r="F4" s="13"/>
      <c r="G4" s="13"/>
      <c r="H4" s="13"/>
      <c r="I4" s="13"/>
      <c r="J4" s="13"/>
      <c r="K4" s="14"/>
      <c r="L4" s="15">
        <f>SUM(B4:K4)</f>
        <v>0</v>
      </c>
    </row>
    <row r="5" spans="1:12" ht="15.75">
      <c r="A5" s="11" t="s">
        <v>14</v>
      </c>
      <c r="B5" s="12">
        <v>2</v>
      </c>
      <c r="C5" s="13">
        <v>2</v>
      </c>
      <c r="D5" s="13">
        <v>0</v>
      </c>
      <c r="E5" s="13">
        <v>2</v>
      </c>
      <c r="F5" s="13">
        <v>2</v>
      </c>
      <c r="G5" s="13">
        <v>1</v>
      </c>
      <c r="H5" s="13">
        <v>2</v>
      </c>
      <c r="I5" s="13">
        <v>0</v>
      </c>
      <c r="J5" s="13">
        <v>0</v>
      </c>
      <c r="K5" s="14">
        <v>1</v>
      </c>
      <c r="L5" s="15">
        <f>SUM(B5:K5)</f>
        <v>12</v>
      </c>
    </row>
    <row r="6" spans="1:12" ht="16.5" thickBot="1">
      <c r="A6" s="16" t="s">
        <v>15</v>
      </c>
      <c r="B6" s="17">
        <v>1</v>
      </c>
      <c r="C6" s="18">
        <v>1</v>
      </c>
      <c r="D6" s="19">
        <v>1</v>
      </c>
      <c r="E6" s="18">
        <v>1</v>
      </c>
      <c r="F6" s="19">
        <v>1</v>
      </c>
      <c r="G6" s="18">
        <v>1</v>
      </c>
      <c r="H6" s="19">
        <v>1</v>
      </c>
      <c r="I6" s="18">
        <v>0</v>
      </c>
      <c r="J6" s="18">
        <v>1</v>
      </c>
      <c r="K6" s="20">
        <v>1</v>
      </c>
      <c r="L6" s="21">
        <f>SUM(B6:K6)</f>
        <v>9</v>
      </c>
    </row>
  </sheetData>
  <dataValidations count="1">
    <dataValidation allowBlank="1" showInputMessage="1" showErrorMessage="1" imeMode="off" sqref="B2:K6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4" customWidth="1"/>
    <col min="2" max="5" width="6.625" style="22" customWidth="1"/>
    <col min="6" max="6" width="6.625" style="29" customWidth="1"/>
    <col min="7" max="11" width="6.625" style="22" customWidth="1"/>
    <col min="12" max="12" width="1.00390625" style="22" customWidth="1"/>
    <col min="13" max="13" width="9.00390625" style="24" customWidth="1"/>
    <col min="14" max="23" width="6.625" style="22" customWidth="1"/>
    <col min="24" max="16384" width="9.00390625" style="22" customWidth="1"/>
  </cols>
  <sheetData>
    <row r="1" spans="1:22" ht="12.75" customHeight="1">
      <c r="A1" s="22" t="s">
        <v>26</v>
      </c>
      <c r="D1" s="22" t="s">
        <v>16</v>
      </c>
      <c r="J1" s="22" t="s">
        <v>48</v>
      </c>
      <c r="M1" s="22" t="s">
        <v>26</v>
      </c>
      <c r="P1" s="22" t="s">
        <v>51</v>
      </c>
      <c r="V1" s="22" t="str">
        <f>J1</f>
        <v>平成２０年</v>
      </c>
    </row>
    <row r="2" spans="1:13" ht="12.75" customHeight="1">
      <c r="A2" s="22" t="s">
        <v>39</v>
      </c>
      <c r="M2" s="22"/>
    </row>
    <row r="3" spans="1:23" s="24" customFormat="1" ht="12.75" customHeight="1">
      <c r="A3" s="23"/>
      <c r="B3" s="23" t="s">
        <v>17</v>
      </c>
      <c r="C3" s="23" t="s">
        <v>18</v>
      </c>
      <c r="D3" s="23" t="s">
        <v>19</v>
      </c>
      <c r="E3" s="23" t="s">
        <v>20</v>
      </c>
      <c r="F3" s="30" t="s">
        <v>21</v>
      </c>
      <c r="G3" s="23" t="s">
        <v>22</v>
      </c>
      <c r="H3" s="23" t="s">
        <v>23</v>
      </c>
      <c r="I3" s="23" t="s">
        <v>24</v>
      </c>
      <c r="J3" s="23" t="s">
        <v>9</v>
      </c>
      <c r="K3" s="23" t="s">
        <v>10</v>
      </c>
      <c r="M3" s="23"/>
      <c r="N3" s="23" t="s">
        <v>17</v>
      </c>
      <c r="O3" s="23" t="s">
        <v>18</v>
      </c>
      <c r="P3" s="23" t="s">
        <v>19</v>
      </c>
      <c r="Q3" s="23" t="s">
        <v>20</v>
      </c>
      <c r="R3" s="23" t="s">
        <v>21</v>
      </c>
      <c r="S3" s="23" t="s">
        <v>22</v>
      </c>
      <c r="T3" s="23" t="s">
        <v>23</v>
      </c>
      <c r="U3" s="23" t="s">
        <v>24</v>
      </c>
      <c r="V3" s="23" t="s">
        <v>9</v>
      </c>
      <c r="W3" s="23" t="s">
        <v>25</v>
      </c>
    </row>
    <row r="4" spans="1:23" ht="12.75" customHeight="1">
      <c r="A4" s="23" t="s">
        <v>27</v>
      </c>
      <c r="B4" s="25">
        <v>1</v>
      </c>
      <c r="C4" s="25">
        <v>1</v>
      </c>
      <c r="D4" s="25">
        <v>0</v>
      </c>
      <c r="E4" s="25">
        <v>0</v>
      </c>
      <c r="F4" s="28">
        <v>0</v>
      </c>
      <c r="G4" s="25">
        <v>2</v>
      </c>
      <c r="H4" s="25">
        <v>0</v>
      </c>
      <c r="I4" s="25">
        <v>0</v>
      </c>
      <c r="J4" s="25">
        <v>0</v>
      </c>
      <c r="K4" s="25">
        <f aca="true" t="shared" si="0" ref="K4:K15">SUM(B4:J4)</f>
        <v>4</v>
      </c>
      <c r="M4" s="23" t="s">
        <v>27</v>
      </c>
      <c r="N4" s="26">
        <f>IF('定点数'!B$5=0,0,B4/'定点数'!B$5)</f>
        <v>0.5</v>
      </c>
      <c r="O4" s="26">
        <f>IF('定点数'!C$5=0,0,C4/'定点数'!C$5)</f>
        <v>0.5</v>
      </c>
      <c r="P4" s="26">
        <f>IF('定点数'!D$5=0,0,D4/'定点数'!D$5)</f>
        <v>0</v>
      </c>
      <c r="Q4" s="26">
        <f>IF('定点数'!E$5=0,0,E4/'定点数'!E$5)</f>
        <v>0</v>
      </c>
      <c r="R4" s="26">
        <f>IF('定点数'!F$5=0,0,F4/'定点数'!F$5)</f>
        <v>0</v>
      </c>
      <c r="S4" s="26">
        <f>IF('定点数'!G$5=0,0,G4/'定点数'!G$5)</f>
        <v>2</v>
      </c>
      <c r="T4" s="26">
        <f>IF('定点数'!H$5=0,0,H4/'定点数'!H$5)</f>
        <v>0</v>
      </c>
      <c r="U4" s="26">
        <f>IF('定点数'!J$5=0,0,I4/'定点数'!J$5)</f>
        <v>0</v>
      </c>
      <c r="V4" s="26">
        <f>IF('定点数'!K$5=0,0,J4/'定点数'!K$5)</f>
        <v>0</v>
      </c>
      <c r="W4" s="26">
        <f>IF('定点数'!L$5=0,0,K4/'定点数'!L$5)</f>
        <v>0.3333333333333333</v>
      </c>
    </row>
    <row r="5" spans="1:23" ht="12.75" customHeight="1">
      <c r="A5" s="23" t="s">
        <v>28</v>
      </c>
      <c r="B5" s="25">
        <v>1</v>
      </c>
      <c r="C5" s="25">
        <v>3</v>
      </c>
      <c r="D5" s="25">
        <v>0</v>
      </c>
      <c r="E5" s="25">
        <v>1</v>
      </c>
      <c r="F5" s="28">
        <v>0</v>
      </c>
      <c r="G5" s="25">
        <v>2</v>
      </c>
      <c r="H5" s="25">
        <v>0</v>
      </c>
      <c r="I5" s="25">
        <v>0</v>
      </c>
      <c r="J5" s="25">
        <v>0</v>
      </c>
      <c r="K5" s="25">
        <f t="shared" si="0"/>
        <v>7</v>
      </c>
      <c r="M5" s="23" t="s">
        <v>28</v>
      </c>
      <c r="N5" s="26">
        <f>IF('定点数'!B$5=0,0,B5/'定点数'!B$5)</f>
        <v>0.5</v>
      </c>
      <c r="O5" s="26">
        <f>IF('定点数'!C$5=0,0,C5/'定点数'!C$5)</f>
        <v>1.5</v>
      </c>
      <c r="P5" s="26">
        <f>IF('定点数'!D$5=0,0,D5/'定点数'!D$5)</f>
        <v>0</v>
      </c>
      <c r="Q5" s="26">
        <f>IF('定点数'!E$5=0,0,E5/'定点数'!E$5)</f>
        <v>0.5</v>
      </c>
      <c r="R5" s="26">
        <f>IF('定点数'!F$5=0,0,F5/'定点数'!F$5)</f>
        <v>0</v>
      </c>
      <c r="S5" s="26">
        <f>IF('定点数'!G$5=0,0,G5/'定点数'!G$5)</f>
        <v>2</v>
      </c>
      <c r="T5" s="26">
        <f>IF('定点数'!H$5=0,0,H5/'定点数'!H$5)</f>
        <v>0</v>
      </c>
      <c r="U5" s="26">
        <f>IF('定点数'!J$5=0,0,I5/'定点数'!J$5)</f>
        <v>0</v>
      </c>
      <c r="V5" s="26">
        <f>IF('定点数'!K$5=0,0,J5/'定点数'!K$5)</f>
        <v>0</v>
      </c>
      <c r="W5" s="26">
        <f>IF('定点数'!L$5=0,0,K5/'定点数'!L$5)</f>
        <v>0.5833333333333334</v>
      </c>
    </row>
    <row r="6" spans="1:23" ht="12.75" customHeight="1">
      <c r="A6" s="23" t="s">
        <v>29</v>
      </c>
      <c r="B6" s="25">
        <v>2</v>
      </c>
      <c r="C6" s="25">
        <v>1</v>
      </c>
      <c r="D6" s="25">
        <v>0</v>
      </c>
      <c r="E6" s="25">
        <v>1</v>
      </c>
      <c r="F6" s="28">
        <v>0</v>
      </c>
      <c r="G6" s="25">
        <v>3</v>
      </c>
      <c r="H6" s="25">
        <v>0</v>
      </c>
      <c r="I6" s="25">
        <v>0</v>
      </c>
      <c r="J6" s="25">
        <v>0</v>
      </c>
      <c r="K6" s="25">
        <f t="shared" si="0"/>
        <v>7</v>
      </c>
      <c r="M6" s="23" t="s">
        <v>29</v>
      </c>
      <c r="N6" s="26">
        <f>IF('定点数'!B$5=0,0,B6/'定点数'!B$5)</f>
        <v>1</v>
      </c>
      <c r="O6" s="26">
        <f>IF('定点数'!C$5=0,0,C6/'定点数'!C$5)</f>
        <v>0.5</v>
      </c>
      <c r="P6" s="26">
        <f>IF('定点数'!D$5=0,0,D6/'定点数'!D$5)</f>
        <v>0</v>
      </c>
      <c r="Q6" s="26">
        <f>IF('定点数'!E$5=0,0,E6/'定点数'!E$5)</f>
        <v>0.5</v>
      </c>
      <c r="R6" s="26">
        <f>IF('定点数'!F$5=0,0,F6/'定点数'!F$5)</f>
        <v>0</v>
      </c>
      <c r="S6" s="26">
        <f>IF('定点数'!G$5=0,0,G6/'定点数'!G$5)</f>
        <v>3</v>
      </c>
      <c r="T6" s="26">
        <f>IF('定点数'!H$5=0,0,H6/'定点数'!H$5)</f>
        <v>0</v>
      </c>
      <c r="U6" s="26">
        <f>IF('定点数'!J$5=0,0,I6/'定点数'!J$5)</f>
        <v>0</v>
      </c>
      <c r="V6" s="26">
        <f>IF('定点数'!K$5=0,0,J6/'定点数'!K$5)</f>
        <v>0</v>
      </c>
      <c r="W6" s="26">
        <f>IF('定点数'!L$5=0,0,K6/'定点数'!L$5)</f>
        <v>0.5833333333333334</v>
      </c>
    </row>
    <row r="7" spans="1:23" ht="12.75" customHeight="1">
      <c r="A7" s="23" t="s">
        <v>30</v>
      </c>
      <c r="B7" s="25">
        <v>1</v>
      </c>
      <c r="C7" s="25">
        <v>3</v>
      </c>
      <c r="D7" s="25">
        <v>0</v>
      </c>
      <c r="E7" s="25">
        <v>1</v>
      </c>
      <c r="F7" s="28">
        <v>0</v>
      </c>
      <c r="G7" s="25">
        <v>3</v>
      </c>
      <c r="H7" s="25">
        <v>0</v>
      </c>
      <c r="I7" s="25">
        <v>0</v>
      </c>
      <c r="J7" s="25">
        <v>0</v>
      </c>
      <c r="K7" s="25">
        <f t="shared" si="0"/>
        <v>8</v>
      </c>
      <c r="M7" s="23" t="s">
        <v>30</v>
      </c>
      <c r="N7" s="26">
        <f>IF('定点数'!B$5=0,0,B7/'定点数'!B$5)</f>
        <v>0.5</v>
      </c>
      <c r="O7" s="26">
        <f>IF('定点数'!C$5=0,0,C7/'定点数'!C$5)</f>
        <v>1.5</v>
      </c>
      <c r="P7" s="26">
        <f>IF('定点数'!D$5=0,0,D7/'定点数'!D$5)</f>
        <v>0</v>
      </c>
      <c r="Q7" s="26">
        <f>IF('定点数'!E$5=0,0,E7/'定点数'!E$5)</f>
        <v>0.5</v>
      </c>
      <c r="R7" s="26">
        <f>IF('定点数'!F$5=0,0,F7/'定点数'!F$5)</f>
        <v>0</v>
      </c>
      <c r="S7" s="26">
        <f>IF('定点数'!G$5=0,0,G7/'定点数'!G$5)</f>
        <v>3</v>
      </c>
      <c r="T7" s="26">
        <f>IF('定点数'!H$5=0,0,H7/'定点数'!H$5)</f>
        <v>0</v>
      </c>
      <c r="U7" s="26">
        <f>IF('定点数'!J$5=0,0,I7/'定点数'!J$5)</f>
        <v>0</v>
      </c>
      <c r="V7" s="26">
        <f>IF('定点数'!K$5=0,0,J7/'定点数'!K$5)</f>
        <v>0</v>
      </c>
      <c r="W7" s="26">
        <f>IF('定点数'!L$5=0,0,K7/'定点数'!L$5)</f>
        <v>0.6666666666666666</v>
      </c>
    </row>
    <row r="8" spans="1:23" ht="12.75" customHeight="1">
      <c r="A8" s="23" t="s">
        <v>31</v>
      </c>
      <c r="B8" s="25">
        <v>2</v>
      </c>
      <c r="C8" s="25">
        <v>2</v>
      </c>
      <c r="D8" s="25">
        <v>0</v>
      </c>
      <c r="E8" s="25">
        <v>2</v>
      </c>
      <c r="F8" s="28">
        <v>0</v>
      </c>
      <c r="G8" s="25">
        <v>4</v>
      </c>
      <c r="H8" s="25">
        <v>0</v>
      </c>
      <c r="I8" s="25">
        <v>0</v>
      </c>
      <c r="J8" s="25">
        <v>0</v>
      </c>
      <c r="K8" s="25">
        <f t="shared" si="0"/>
        <v>10</v>
      </c>
      <c r="M8" s="23" t="s">
        <v>31</v>
      </c>
      <c r="N8" s="26">
        <f>IF('定点数'!B$5=0,0,B8/'定点数'!B$5)</f>
        <v>1</v>
      </c>
      <c r="O8" s="26">
        <f>IF('定点数'!C$5=0,0,C8/'定点数'!C$5)</f>
        <v>1</v>
      </c>
      <c r="P8" s="26">
        <f>IF('定点数'!D$5=0,0,D8/'定点数'!D$5)</f>
        <v>0</v>
      </c>
      <c r="Q8" s="26">
        <f>IF('定点数'!E$5=0,0,E8/'定点数'!E$5)</f>
        <v>1</v>
      </c>
      <c r="R8" s="26">
        <f>IF('定点数'!F$5=0,0,F8/'定点数'!F$5)</f>
        <v>0</v>
      </c>
      <c r="S8" s="26">
        <f>IF('定点数'!G$5=0,0,G8/'定点数'!G$5)</f>
        <v>4</v>
      </c>
      <c r="T8" s="26">
        <f>IF('定点数'!H$5=0,0,H8/'定点数'!H$5)</f>
        <v>0</v>
      </c>
      <c r="U8" s="26">
        <f>IF('定点数'!J$5=0,0,I8/'定点数'!J$5)</f>
        <v>0</v>
      </c>
      <c r="V8" s="26">
        <f>IF('定点数'!K$5=0,0,J8/'定点数'!K$5)</f>
        <v>0</v>
      </c>
      <c r="W8" s="26">
        <f>IF('定点数'!L$5=0,0,K8/'定点数'!L$5)</f>
        <v>0.8333333333333334</v>
      </c>
    </row>
    <row r="9" spans="1:23" ht="12.75" customHeight="1">
      <c r="A9" s="23" t="s">
        <v>32</v>
      </c>
      <c r="B9" s="25">
        <v>4</v>
      </c>
      <c r="C9" s="25">
        <v>3</v>
      </c>
      <c r="D9" s="25">
        <v>0</v>
      </c>
      <c r="E9" s="25">
        <v>0</v>
      </c>
      <c r="F9" s="28">
        <v>0</v>
      </c>
      <c r="G9" s="25">
        <v>1</v>
      </c>
      <c r="H9" s="25">
        <v>0</v>
      </c>
      <c r="I9" s="25">
        <v>0</v>
      </c>
      <c r="J9" s="25">
        <v>0</v>
      </c>
      <c r="K9" s="25">
        <f t="shared" si="0"/>
        <v>8</v>
      </c>
      <c r="M9" s="23" t="s">
        <v>32</v>
      </c>
      <c r="N9" s="26">
        <f>IF('定点数'!B$5=0,0,B9/'定点数'!B$5)</f>
        <v>2</v>
      </c>
      <c r="O9" s="26">
        <f>IF('定点数'!C$5=0,0,C9/'定点数'!C$5)</f>
        <v>1.5</v>
      </c>
      <c r="P9" s="26">
        <f>IF('定点数'!D$5=0,0,D9/'定点数'!D$5)</f>
        <v>0</v>
      </c>
      <c r="Q9" s="26">
        <f>IF('定点数'!E$5=0,0,E9/'定点数'!E$5)</f>
        <v>0</v>
      </c>
      <c r="R9" s="26">
        <f>IF('定点数'!F$5=0,0,F9/'定点数'!F$5)</f>
        <v>0</v>
      </c>
      <c r="S9" s="26">
        <f>IF('定点数'!G$5=0,0,G9/'定点数'!G$5)</f>
        <v>1</v>
      </c>
      <c r="T9" s="26">
        <f>IF('定点数'!H$5=0,0,H9/'定点数'!H$5)</f>
        <v>0</v>
      </c>
      <c r="U9" s="26">
        <f>IF('定点数'!J$5=0,0,I9/'定点数'!J$5)</f>
        <v>0</v>
      </c>
      <c r="V9" s="26">
        <f>IF('定点数'!K$5=0,0,J9/'定点数'!K$5)</f>
        <v>0</v>
      </c>
      <c r="W9" s="26">
        <f>IF('定点数'!L$5=0,0,K9/'定点数'!L$5)</f>
        <v>0.6666666666666666</v>
      </c>
    </row>
    <row r="10" spans="1:23" ht="12.75" customHeight="1">
      <c r="A10" s="23" t="s">
        <v>33</v>
      </c>
      <c r="B10" s="25">
        <v>0</v>
      </c>
      <c r="C10" s="25">
        <v>3</v>
      </c>
      <c r="D10" s="25">
        <v>0</v>
      </c>
      <c r="E10" s="25">
        <v>1</v>
      </c>
      <c r="F10" s="28">
        <v>0</v>
      </c>
      <c r="G10" s="25">
        <v>0</v>
      </c>
      <c r="H10" s="25">
        <v>0</v>
      </c>
      <c r="I10" s="25">
        <v>0</v>
      </c>
      <c r="J10" s="25">
        <v>0</v>
      </c>
      <c r="K10" s="25">
        <f>SUM(B10:J10)</f>
        <v>4</v>
      </c>
      <c r="M10" s="23" t="s">
        <v>33</v>
      </c>
      <c r="N10" s="26">
        <f>IF('定点数'!B$5=0,0,B10/'定点数'!B$5)</f>
        <v>0</v>
      </c>
      <c r="O10" s="26">
        <f>IF('定点数'!C$5=0,0,C10/'定点数'!C$5)</f>
        <v>1.5</v>
      </c>
      <c r="P10" s="26">
        <f>IF('定点数'!D$5=0,0,D10/'定点数'!D$5)</f>
        <v>0</v>
      </c>
      <c r="Q10" s="26">
        <f>IF('定点数'!E$5=0,0,E10/'定点数'!E$5)</f>
        <v>0.5</v>
      </c>
      <c r="R10" s="26">
        <f>IF('定点数'!F$5=0,0,F10/'定点数'!F$5)</f>
        <v>0</v>
      </c>
      <c r="S10" s="26">
        <f>IF('定点数'!G$5=0,0,G10/'定点数'!G$5)</f>
        <v>0</v>
      </c>
      <c r="T10" s="26">
        <f>IF('定点数'!H$5=0,0,H10/'定点数'!H$5)</f>
        <v>0</v>
      </c>
      <c r="U10" s="26">
        <f>IF('定点数'!J$5=0,0,I10/'定点数'!J$5)</f>
        <v>0</v>
      </c>
      <c r="V10" s="26">
        <f>IF('定点数'!K$5=0,0,J10/'定点数'!K$5)</f>
        <v>0</v>
      </c>
      <c r="W10" s="26">
        <f>IF('定点数'!L$5=0,0,K10/'定点数'!L$5)</f>
        <v>0.3333333333333333</v>
      </c>
    </row>
    <row r="11" spans="1:23" ht="12.75" customHeight="1">
      <c r="A11" s="23" t="s">
        <v>34</v>
      </c>
      <c r="B11" s="25">
        <v>5</v>
      </c>
      <c r="C11" s="25">
        <v>4</v>
      </c>
      <c r="D11" s="25">
        <v>0</v>
      </c>
      <c r="E11" s="25">
        <v>0</v>
      </c>
      <c r="F11" s="28">
        <v>0</v>
      </c>
      <c r="G11" s="25">
        <v>5</v>
      </c>
      <c r="H11" s="25">
        <v>0</v>
      </c>
      <c r="I11" s="25">
        <v>0</v>
      </c>
      <c r="J11" s="25">
        <v>0</v>
      </c>
      <c r="K11" s="25">
        <f t="shared" si="0"/>
        <v>14</v>
      </c>
      <c r="M11" s="23" t="s">
        <v>34</v>
      </c>
      <c r="N11" s="26">
        <f>IF('定点数'!B$5=0,0,B11/'定点数'!B$5)</f>
        <v>2.5</v>
      </c>
      <c r="O11" s="26">
        <f>IF('定点数'!C$5=0,0,C11/'定点数'!C$5)</f>
        <v>2</v>
      </c>
      <c r="P11" s="26">
        <f>IF('定点数'!D$5=0,0,D11/'定点数'!D$5)</f>
        <v>0</v>
      </c>
      <c r="Q11" s="26">
        <f>IF('定点数'!E$5=0,0,E11/'定点数'!E$5)</f>
        <v>0</v>
      </c>
      <c r="R11" s="26">
        <f>IF('定点数'!F$5=0,0,F11/'定点数'!F$5)</f>
        <v>0</v>
      </c>
      <c r="S11" s="26">
        <f>IF('定点数'!G$5=0,0,G11/'定点数'!G$5)</f>
        <v>5</v>
      </c>
      <c r="T11" s="26">
        <f>IF('定点数'!H$5=0,0,H11/'定点数'!H$5)</f>
        <v>0</v>
      </c>
      <c r="U11" s="26">
        <f>IF('定点数'!J$5=0,0,I11/'定点数'!J$5)</f>
        <v>0</v>
      </c>
      <c r="V11" s="26">
        <f>IF('定点数'!K$5=0,0,J11/'定点数'!K$5)</f>
        <v>0</v>
      </c>
      <c r="W11" s="26">
        <f>IF('定点数'!L$5=0,0,K11/'定点数'!L$5)</f>
        <v>1.1666666666666667</v>
      </c>
    </row>
    <row r="12" spans="1:23" ht="12.75" customHeight="1">
      <c r="A12" s="23" t="s">
        <v>35</v>
      </c>
      <c r="B12" s="25">
        <v>1</v>
      </c>
      <c r="C12" s="25">
        <v>0</v>
      </c>
      <c r="D12" s="25">
        <v>0</v>
      </c>
      <c r="E12" s="25">
        <v>0</v>
      </c>
      <c r="F12" s="28">
        <v>0</v>
      </c>
      <c r="G12" s="25">
        <v>2</v>
      </c>
      <c r="H12" s="25">
        <v>0</v>
      </c>
      <c r="I12" s="25">
        <v>0</v>
      </c>
      <c r="J12" s="25">
        <v>0</v>
      </c>
      <c r="K12" s="25">
        <f t="shared" si="0"/>
        <v>3</v>
      </c>
      <c r="M12" s="23" t="s">
        <v>35</v>
      </c>
      <c r="N12" s="26">
        <f>IF('定点数'!B$5=0,0,B12/'定点数'!B$5)</f>
        <v>0.5</v>
      </c>
      <c r="O12" s="26">
        <f>IF('定点数'!C$5=0,0,C12/'定点数'!C$5)</f>
        <v>0</v>
      </c>
      <c r="P12" s="26">
        <f>IF('定点数'!D$5=0,0,D12/'定点数'!D$5)</f>
        <v>0</v>
      </c>
      <c r="Q12" s="26">
        <f>IF('定点数'!E$5=0,0,E12/'定点数'!E$5)</f>
        <v>0</v>
      </c>
      <c r="R12" s="26">
        <f>IF('定点数'!F$5=0,0,F12/'定点数'!F$5)</f>
        <v>0</v>
      </c>
      <c r="S12" s="26">
        <f>IF('定点数'!G$5=0,0,G12/'定点数'!G$5)</f>
        <v>2</v>
      </c>
      <c r="T12" s="26">
        <f>IF('定点数'!H$5=0,0,H12/'定点数'!H$5)</f>
        <v>0</v>
      </c>
      <c r="U12" s="26">
        <f>IF('定点数'!J$5=0,0,I12/'定点数'!J$5)</f>
        <v>0</v>
      </c>
      <c r="V12" s="26">
        <f>IF('定点数'!K$5=0,0,J12/'定点数'!K$5)</f>
        <v>0</v>
      </c>
      <c r="W12" s="26">
        <f>IF('定点数'!L$5=0,0,K12/'定点数'!L$5)</f>
        <v>0.25</v>
      </c>
    </row>
    <row r="13" spans="1:23" ht="12.75" customHeight="1">
      <c r="A13" s="23" t="s">
        <v>36</v>
      </c>
      <c r="B13" s="25">
        <v>2</v>
      </c>
      <c r="C13" s="25">
        <v>1</v>
      </c>
      <c r="D13" s="25">
        <v>0</v>
      </c>
      <c r="E13" s="25">
        <v>0</v>
      </c>
      <c r="F13" s="28">
        <v>0</v>
      </c>
      <c r="G13" s="25">
        <v>4</v>
      </c>
      <c r="H13" s="25">
        <v>0</v>
      </c>
      <c r="I13" s="25">
        <v>0</v>
      </c>
      <c r="J13" s="25">
        <v>0</v>
      </c>
      <c r="K13" s="25">
        <f t="shared" si="0"/>
        <v>7</v>
      </c>
      <c r="M13" s="23" t="s">
        <v>36</v>
      </c>
      <c r="N13" s="26">
        <f>IF('定点数'!B$5=0,0,B13/'定点数'!B$5)</f>
        <v>1</v>
      </c>
      <c r="O13" s="26">
        <f>IF('定点数'!C$5=0,0,C13/'定点数'!C$5)</f>
        <v>0.5</v>
      </c>
      <c r="P13" s="26">
        <f>IF('定点数'!D$5=0,0,D13/'定点数'!D$5)</f>
        <v>0</v>
      </c>
      <c r="Q13" s="26">
        <f>IF('定点数'!E$5=0,0,E13/'定点数'!E$5)</f>
        <v>0</v>
      </c>
      <c r="R13" s="26">
        <f>IF('定点数'!F$5=0,0,F13/'定点数'!F$5)</f>
        <v>0</v>
      </c>
      <c r="S13" s="26">
        <f>IF('定点数'!G$5=0,0,G13/'定点数'!G$5)</f>
        <v>4</v>
      </c>
      <c r="T13" s="26">
        <f>IF('定点数'!H$5=0,0,H13/'定点数'!H$5)</f>
        <v>0</v>
      </c>
      <c r="U13" s="26">
        <f>IF('定点数'!J$5=0,0,I13/'定点数'!J$5)</f>
        <v>0</v>
      </c>
      <c r="V13" s="26">
        <f>IF('定点数'!K$5=0,0,J13/'定点数'!K$5)</f>
        <v>0</v>
      </c>
      <c r="W13" s="26">
        <f>IF('定点数'!L$5=0,0,K13/'定点数'!L$5)</f>
        <v>0.5833333333333334</v>
      </c>
    </row>
    <row r="14" spans="1:23" ht="12.75" customHeight="1">
      <c r="A14" s="23" t="s">
        <v>37</v>
      </c>
      <c r="B14" s="25">
        <v>2</v>
      </c>
      <c r="C14" s="25">
        <v>4</v>
      </c>
      <c r="D14" s="25">
        <v>0</v>
      </c>
      <c r="E14" s="25">
        <v>0</v>
      </c>
      <c r="F14" s="28">
        <v>0</v>
      </c>
      <c r="G14" s="25">
        <v>2</v>
      </c>
      <c r="H14" s="25">
        <v>0</v>
      </c>
      <c r="I14" s="25">
        <v>0</v>
      </c>
      <c r="J14" s="25">
        <v>0</v>
      </c>
      <c r="K14" s="25">
        <f t="shared" si="0"/>
        <v>8</v>
      </c>
      <c r="M14" s="23" t="s">
        <v>37</v>
      </c>
      <c r="N14" s="26">
        <f>IF('定点数'!B$5=0,0,B14/'定点数'!B$5)</f>
        <v>1</v>
      </c>
      <c r="O14" s="26">
        <f>IF('定点数'!C$5=0,0,C14/'定点数'!C$5)</f>
        <v>2</v>
      </c>
      <c r="P14" s="26">
        <f>IF('定点数'!D$5=0,0,D14/'定点数'!D$5)</f>
        <v>0</v>
      </c>
      <c r="Q14" s="26">
        <f>IF('定点数'!E$5=0,0,E14/'定点数'!E$5)</f>
        <v>0</v>
      </c>
      <c r="R14" s="26">
        <f>IF('定点数'!F$5=0,0,F14/'定点数'!F$5)</f>
        <v>0</v>
      </c>
      <c r="S14" s="26">
        <f>IF('定点数'!G$5=0,0,G14/'定点数'!G$5)</f>
        <v>2</v>
      </c>
      <c r="T14" s="26">
        <f>IF('定点数'!H$5=0,0,H14/'定点数'!H$5)</f>
        <v>0</v>
      </c>
      <c r="U14" s="26">
        <f>IF('定点数'!J$5=0,0,I14/'定点数'!J$5)</f>
        <v>0</v>
      </c>
      <c r="V14" s="26">
        <f>IF('定点数'!K$5=0,0,J14/'定点数'!K$5)</f>
        <v>0</v>
      </c>
      <c r="W14" s="26">
        <f>IF('定点数'!L$5=0,0,K14/'定点数'!L$5)</f>
        <v>0.6666666666666666</v>
      </c>
    </row>
    <row r="15" spans="1:23" ht="12.75" customHeight="1">
      <c r="A15" s="23" t="s">
        <v>38</v>
      </c>
      <c r="B15" s="25">
        <v>3</v>
      </c>
      <c r="C15" s="25">
        <v>1</v>
      </c>
      <c r="D15" s="25">
        <v>0</v>
      </c>
      <c r="E15" s="25">
        <v>3</v>
      </c>
      <c r="F15" s="28">
        <v>0</v>
      </c>
      <c r="G15" s="25">
        <v>2</v>
      </c>
      <c r="H15" s="25">
        <v>0</v>
      </c>
      <c r="I15" s="25">
        <v>0</v>
      </c>
      <c r="J15" s="25">
        <v>0</v>
      </c>
      <c r="K15" s="25">
        <f t="shared" si="0"/>
        <v>9</v>
      </c>
      <c r="M15" s="23" t="s">
        <v>38</v>
      </c>
      <c r="N15" s="26">
        <f>IF('定点数'!B$5=0,0,B15/'定点数'!B$5)</f>
        <v>1.5</v>
      </c>
      <c r="O15" s="26">
        <f>IF('定点数'!C$5=0,0,C15/'定点数'!C$5)</f>
        <v>0.5</v>
      </c>
      <c r="P15" s="26">
        <f>IF('定点数'!D$5=0,0,D15/'定点数'!D$5)</f>
        <v>0</v>
      </c>
      <c r="Q15" s="26">
        <f>IF('定点数'!E$5=0,0,E15/'定点数'!E$5)</f>
        <v>1.5</v>
      </c>
      <c r="R15" s="26">
        <f>IF('定点数'!F$5=0,0,F15/'定点数'!F$5)</f>
        <v>0</v>
      </c>
      <c r="S15" s="26">
        <f>IF('定点数'!G$5=0,0,G15/'定点数'!G$5)</f>
        <v>2</v>
      </c>
      <c r="T15" s="26">
        <f>IF('定点数'!H$5=0,0,H15/'定点数'!H$5)</f>
        <v>0</v>
      </c>
      <c r="U15" s="26">
        <f>IF('定点数'!J$5=0,0,I15/'定点数'!J$5)</f>
        <v>0</v>
      </c>
      <c r="V15" s="26">
        <f>IF('定点数'!K$5=0,0,J15/'定点数'!K$5)</f>
        <v>0</v>
      </c>
      <c r="W15" s="26">
        <f>IF('定点数'!L$5=0,0,K15/'定点数'!L$5)</f>
        <v>0.75</v>
      </c>
    </row>
    <row r="18" ht="12">
      <c r="A18" s="27" t="s">
        <v>40</v>
      </c>
    </row>
    <row r="19" spans="1:23" s="24" customFormat="1" ht="12.75" customHeight="1">
      <c r="A19" s="23"/>
      <c r="B19" s="23" t="s">
        <v>17</v>
      </c>
      <c r="C19" s="23" t="s">
        <v>18</v>
      </c>
      <c r="D19" s="23" t="s">
        <v>19</v>
      </c>
      <c r="E19" s="23" t="s">
        <v>20</v>
      </c>
      <c r="F19" s="30" t="s">
        <v>21</v>
      </c>
      <c r="G19" s="23" t="s">
        <v>22</v>
      </c>
      <c r="H19" s="23" t="s">
        <v>23</v>
      </c>
      <c r="I19" s="23" t="s">
        <v>24</v>
      </c>
      <c r="J19" s="23" t="s">
        <v>9</v>
      </c>
      <c r="K19" s="23" t="s">
        <v>10</v>
      </c>
      <c r="M19" s="23"/>
      <c r="N19" s="23" t="s">
        <v>17</v>
      </c>
      <c r="O19" s="23" t="s">
        <v>18</v>
      </c>
      <c r="P19" s="23" t="s">
        <v>19</v>
      </c>
      <c r="Q19" s="23" t="s">
        <v>20</v>
      </c>
      <c r="R19" s="23" t="s">
        <v>21</v>
      </c>
      <c r="S19" s="23" t="s">
        <v>22</v>
      </c>
      <c r="T19" s="23" t="s">
        <v>23</v>
      </c>
      <c r="U19" s="23" t="s">
        <v>24</v>
      </c>
      <c r="V19" s="23" t="s">
        <v>9</v>
      </c>
      <c r="W19" s="23" t="s">
        <v>25</v>
      </c>
    </row>
    <row r="20" spans="1:23" ht="12.75" customHeight="1">
      <c r="A20" s="23" t="s">
        <v>27</v>
      </c>
      <c r="B20" s="25">
        <v>2</v>
      </c>
      <c r="C20" s="25">
        <v>0</v>
      </c>
      <c r="D20" s="25">
        <v>0</v>
      </c>
      <c r="E20" s="25">
        <v>4</v>
      </c>
      <c r="F20" s="28">
        <v>2</v>
      </c>
      <c r="G20" s="25">
        <v>0</v>
      </c>
      <c r="H20" s="25">
        <v>4</v>
      </c>
      <c r="I20" s="25">
        <v>0</v>
      </c>
      <c r="J20" s="25">
        <v>1</v>
      </c>
      <c r="K20" s="25">
        <f>SUM(B20:J20)</f>
        <v>13</v>
      </c>
      <c r="M20" s="23" t="s">
        <v>27</v>
      </c>
      <c r="N20" s="26">
        <f>IF('定点数'!B$5=0,0,B20/'定点数'!B$5)</f>
        <v>1</v>
      </c>
      <c r="O20" s="26">
        <f>IF('定点数'!C$5=0,0,C20/'定点数'!C$5)</f>
        <v>0</v>
      </c>
      <c r="P20" s="26">
        <f>IF('定点数'!D$5=0,0,D20/'定点数'!D$5)</f>
        <v>0</v>
      </c>
      <c r="Q20" s="26">
        <f>IF('定点数'!E$5=0,0,E20/'定点数'!E$5)</f>
        <v>2</v>
      </c>
      <c r="R20" s="26">
        <f>IF('定点数'!F$5=0,0,F20/'定点数'!F$5)</f>
        <v>1</v>
      </c>
      <c r="S20" s="26">
        <f>IF('定点数'!G$5=0,0,G20/'定点数'!G$5)</f>
        <v>0</v>
      </c>
      <c r="T20" s="26">
        <f>IF('定点数'!H$5=0,0,H20/'定点数'!H$5)</f>
        <v>2</v>
      </c>
      <c r="U20" s="26">
        <f>IF('定点数'!J$5=0,0,I20/'定点数'!J$5)</f>
        <v>0</v>
      </c>
      <c r="V20" s="26">
        <f>IF('定点数'!K$5=0,0,J20/'定点数'!K$5)</f>
        <v>1</v>
      </c>
      <c r="W20" s="26">
        <f>IF('定点数'!L$5=0,0,K20/'定点数'!L$5)</f>
        <v>1.0833333333333333</v>
      </c>
    </row>
    <row r="21" spans="1:23" ht="12.75" customHeight="1">
      <c r="A21" s="23" t="s">
        <v>28</v>
      </c>
      <c r="B21" s="25">
        <v>8</v>
      </c>
      <c r="C21" s="25">
        <v>0</v>
      </c>
      <c r="D21" s="25">
        <v>0</v>
      </c>
      <c r="E21" s="25">
        <v>0</v>
      </c>
      <c r="F21" s="28">
        <v>1</v>
      </c>
      <c r="G21" s="25">
        <v>0</v>
      </c>
      <c r="H21" s="25">
        <v>7</v>
      </c>
      <c r="I21" s="25">
        <v>0</v>
      </c>
      <c r="J21" s="25">
        <v>1</v>
      </c>
      <c r="K21" s="25">
        <f aca="true" t="shared" si="1" ref="K21:K31">SUM(B21:J21)</f>
        <v>17</v>
      </c>
      <c r="M21" s="23" t="s">
        <v>28</v>
      </c>
      <c r="N21" s="26">
        <f>IF('定点数'!B$5=0,0,B21/'定点数'!B$5)</f>
        <v>4</v>
      </c>
      <c r="O21" s="26">
        <f>IF('定点数'!C$5=0,0,C21/'定点数'!C$5)</f>
        <v>0</v>
      </c>
      <c r="P21" s="26">
        <f>IF('定点数'!D$5=0,0,D21/'定点数'!D$5)</f>
        <v>0</v>
      </c>
      <c r="Q21" s="26">
        <f>IF('定点数'!E$5=0,0,E21/'定点数'!E$5)</f>
        <v>0</v>
      </c>
      <c r="R21" s="26">
        <f>IF('定点数'!F$5=0,0,F21/'定点数'!F$5)</f>
        <v>0.5</v>
      </c>
      <c r="S21" s="26">
        <f>IF('定点数'!G$5=0,0,G21/'定点数'!G$5)</f>
        <v>0</v>
      </c>
      <c r="T21" s="26">
        <f>IF('定点数'!H$5=0,0,H21/'定点数'!H$5)</f>
        <v>3.5</v>
      </c>
      <c r="U21" s="26">
        <f>IF('定点数'!J$5=0,0,I21/'定点数'!J$5)</f>
        <v>0</v>
      </c>
      <c r="V21" s="26">
        <f>IF('定点数'!K$5=0,0,J21/'定点数'!K$5)</f>
        <v>1</v>
      </c>
      <c r="W21" s="26">
        <f>IF('定点数'!L$5=0,0,K21/'定点数'!L$5)</f>
        <v>1.4166666666666667</v>
      </c>
    </row>
    <row r="22" spans="1:23" ht="12.75" customHeight="1">
      <c r="A22" s="23" t="s">
        <v>29</v>
      </c>
      <c r="B22" s="25">
        <v>10</v>
      </c>
      <c r="C22" s="25">
        <v>0</v>
      </c>
      <c r="D22" s="25">
        <v>0</v>
      </c>
      <c r="E22" s="25">
        <v>3</v>
      </c>
      <c r="F22" s="28">
        <v>0</v>
      </c>
      <c r="G22" s="25">
        <v>0</v>
      </c>
      <c r="H22" s="25">
        <v>7</v>
      </c>
      <c r="I22" s="25">
        <v>0</v>
      </c>
      <c r="J22" s="25">
        <v>0</v>
      </c>
      <c r="K22" s="25">
        <f t="shared" si="1"/>
        <v>20</v>
      </c>
      <c r="M22" s="23" t="s">
        <v>29</v>
      </c>
      <c r="N22" s="26">
        <f>IF('定点数'!B$5=0,0,B22/'定点数'!B$5)</f>
        <v>5</v>
      </c>
      <c r="O22" s="26">
        <f>IF('定点数'!C$5=0,0,C22/'定点数'!C$5)</f>
        <v>0</v>
      </c>
      <c r="P22" s="26">
        <f>IF('定点数'!D$5=0,0,D22/'定点数'!D$5)</f>
        <v>0</v>
      </c>
      <c r="Q22" s="26">
        <f>IF('定点数'!E$5=0,0,E22/'定点数'!E$5)</f>
        <v>1.5</v>
      </c>
      <c r="R22" s="26">
        <f>IF('定点数'!F$5=0,0,F22/'定点数'!F$5)</f>
        <v>0</v>
      </c>
      <c r="S22" s="26">
        <f>IF('定点数'!G$5=0,0,G22/'定点数'!G$5)</f>
        <v>0</v>
      </c>
      <c r="T22" s="26">
        <f>IF('定点数'!H$5=0,0,H22/'定点数'!H$5)</f>
        <v>3.5</v>
      </c>
      <c r="U22" s="26">
        <f>IF('定点数'!J$5=0,0,I22/'定点数'!J$5)</f>
        <v>0</v>
      </c>
      <c r="V22" s="26">
        <f>IF('定点数'!K$5=0,0,J22/'定点数'!K$5)</f>
        <v>0</v>
      </c>
      <c r="W22" s="26">
        <f>IF('定点数'!L$5=0,0,K22/'定点数'!L$5)</f>
        <v>1.6666666666666667</v>
      </c>
    </row>
    <row r="23" spans="1:23" ht="12.75" customHeight="1">
      <c r="A23" s="23" t="s">
        <v>30</v>
      </c>
      <c r="B23" s="25">
        <v>6</v>
      </c>
      <c r="C23" s="25">
        <v>0</v>
      </c>
      <c r="D23" s="25">
        <v>0</v>
      </c>
      <c r="E23" s="25">
        <v>1</v>
      </c>
      <c r="F23" s="28">
        <v>1</v>
      </c>
      <c r="G23" s="25">
        <v>0</v>
      </c>
      <c r="H23" s="25">
        <v>5</v>
      </c>
      <c r="I23" s="25">
        <v>0</v>
      </c>
      <c r="J23" s="25">
        <v>0</v>
      </c>
      <c r="K23" s="25">
        <f t="shared" si="1"/>
        <v>13</v>
      </c>
      <c r="M23" s="23" t="s">
        <v>30</v>
      </c>
      <c r="N23" s="26">
        <f>IF('定点数'!B$5=0,0,B23/'定点数'!B$5)</f>
        <v>3</v>
      </c>
      <c r="O23" s="26">
        <f>IF('定点数'!C$5=0,0,C23/'定点数'!C$5)</f>
        <v>0</v>
      </c>
      <c r="P23" s="26">
        <f>IF('定点数'!D$5=0,0,D23/'定点数'!D$5)</f>
        <v>0</v>
      </c>
      <c r="Q23" s="26">
        <f>IF('定点数'!E$5=0,0,E23/'定点数'!E$5)</f>
        <v>0.5</v>
      </c>
      <c r="R23" s="26">
        <f>IF('定点数'!F$5=0,0,F23/'定点数'!F$5)</f>
        <v>0.5</v>
      </c>
      <c r="S23" s="26">
        <f>IF('定点数'!G$5=0,0,G23/'定点数'!G$5)</f>
        <v>0</v>
      </c>
      <c r="T23" s="26">
        <f>IF('定点数'!H$5=0,0,H23/'定点数'!H$5)</f>
        <v>2.5</v>
      </c>
      <c r="U23" s="26">
        <f>IF('定点数'!J$5=0,0,I23/'定点数'!J$5)</f>
        <v>0</v>
      </c>
      <c r="V23" s="26">
        <f>IF('定点数'!K$5=0,0,J23/'定点数'!K$5)</f>
        <v>0</v>
      </c>
      <c r="W23" s="26">
        <f>IF('定点数'!L$5=0,0,K23/'定点数'!L$5)</f>
        <v>1.0833333333333333</v>
      </c>
    </row>
    <row r="24" spans="1:23" ht="12.75" customHeight="1">
      <c r="A24" s="23" t="s">
        <v>31</v>
      </c>
      <c r="B24" s="25">
        <v>6</v>
      </c>
      <c r="C24" s="25">
        <v>1</v>
      </c>
      <c r="D24" s="25">
        <v>0</v>
      </c>
      <c r="E24" s="25">
        <v>5</v>
      </c>
      <c r="F24" s="28">
        <v>0</v>
      </c>
      <c r="G24" s="25">
        <v>1</v>
      </c>
      <c r="H24" s="25">
        <v>5</v>
      </c>
      <c r="I24" s="25">
        <v>0</v>
      </c>
      <c r="J24" s="25">
        <v>1</v>
      </c>
      <c r="K24" s="25">
        <f t="shared" si="1"/>
        <v>19</v>
      </c>
      <c r="M24" s="23" t="s">
        <v>31</v>
      </c>
      <c r="N24" s="26">
        <f>IF('定点数'!B$5=0,0,B24/'定点数'!B$5)</f>
        <v>3</v>
      </c>
      <c r="O24" s="26">
        <f>IF('定点数'!C$5=0,0,C24/'定点数'!C$5)</f>
        <v>0.5</v>
      </c>
      <c r="P24" s="26">
        <f>IF('定点数'!D$5=0,0,D24/'定点数'!D$5)</f>
        <v>0</v>
      </c>
      <c r="Q24" s="26">
        <f>IF('定点数'!E$5=0,0,E24/'定点数'!E$5)</f>
        <v>2.5</v>
      </c>
      <c r="R24" s="26">
        <f>IF('定点数'!F$5=0,0,F24/'定点数'!F$5)</f>
        <v>0</v>
      </c>
      <c r="S24" s="26">
        <f>IF('定点数'!G$5=0,0,G24/'定点数'!G$5)</f>
        <v>1</v>
      </c>
      <c r="T24" s="26">
        <f>IF('定点数'!H$5=0,0,H24/'定点数'!H$5)</f>
        <v>2.5</v>
      </c>
      <c r="U24" s="26">
        <f>IF('定点数'!J$5=0,0,I24/'定点数'!J$5)</f>
        <v>0</v>
      </c>
      <c r="V24" s="26">
        <f>IF('定点数'!K$5=0,0,J24/'定点数'!K$5)</f>
        <v>1</v>
      </c>
      <c r="W24" s="26">
        <f>IF('定点数'!L$5=0,0,K24/'定点数'!L$5)</f>
        <v>1.5833333333333333</v>
      </c>
    </row>
    <row r="25" spans="1:23" ht="12.75" customHeight="1">
      <c r="A25" s="23" t="s">
        <v>32</v>
      </c>
      <c r="B25" s="25">
        <v>5</v>
      </c>
      <c r="C25" s="25">
        <v>2</v>
      </c>
      <c r="D25" s="25">
        <v>0</v>
      </c>
      <c r="E25" s="25">
        <v>3</v>
      </c>
      <c r="F25" s="28">
        <v>3</v>
      </c>
      <c r="G25" s="25">
        <v>0</v>
      </c>
      <c r="H25" s="25">
        <v>2</v>
      </c>
      <c r="I25" s="25">
        <v>0</v>
      </c>
      <c r="J25" s="25">
        <v>1</v>
      </c>
      <c r="K25" s="25">
        <f t="shared" si="1"/>
        <v>16</v>
      </c>
      <c r="M25" s="23" t="s">
        <v>32</v>
      </c>
      <c r="N25" s="26">
        <f>IF('定点数'!B$5=0,0,B25/'定点数'!B$5)</f>
        <v>2.5</v>
      </c>
      <c r="O25" s="26">
        <f>IF('定点数'!C$5=0,0,C25/'定点数'!C$5)</f>
        <v>1</v>
      </c>
      <c r="P25" s="26">
        <f>IF('定点数'!D$5=0,0,D25/'定点数'!D$5)</f>
        <v>0</v>
      </c>
      <c r="Q25" s="26">
        <f>IF('定点数'!E$5=0,0,E25/'定点数'!E$5)</f>
        <v>1.5</v>
      </c>
      <c r="R25" s="26">
        <f>IF('定点数'!F$5=0,0,F25/'定点数'!F$5)</f>
        <v>1.5</v>
      </c>
      <c r="S25" s="26">
        <f>IF('定点数'!G$5=0,0,G25/'定点数'!G$5)</f>
        <v>0</v>
      </c>
      <c r="T25" s="26">
        <f>IF('定点数'!H$5=0,0,H25/'定点数'!H$5)</f>
        <v>1</v>
      </c>
      <c r="U25" s="26">
        <f>IF('定点数'!J$5=0,0,I25/'定点数'!J$5)</f>
        <v>0</v>
      </c>
      <c r="V25" s="26">
        <f>IF('定点数'!K$5=0,0,J25/'定点数'!K$5)</f>
        <v>1</v>
      </c>
      <c r="W25" s="26">
        <f>IF('定点数'!L$5=0,0,K25/'定点数'!L$5)</f>
        <v>1.3333333333333333</v>
      </c>
    </row>
    <row r="26" spans="1:23" ht="12.75" customHeight="1">
      <c r="A26" s="23" t="s">
        <v>33</v>
      </c>
      <c r="B26" s="25">
        <v>5</v>
      </c>
      <c r="C26" s="25">
        <v>1</v>
      </c>
      <c r="D26" s="25">
        <v>0</v>
      </c>
      <c r="E26" s="25">
        <v>3</v>
      </c>
      <c r="F26" s="28">
        <v>0</v>
      </c>
      <c r="G26" s="25">
        <v>1</v>
      </c>
      <c r="H26" s="25">
        <v>7</v>
      </c>
      <c r="I26" s="25">
        <v>0</v>
      </c>
      <c r="J26" s="25">
        <v>1</v>
      </c>
      <c r="K26" s="25">
        <f t="shared" si="1"/>
        <v>18</v>
      </c>
      <c r="M26" s="23" t="s">
        <v>33</v>
      </c>
      <c r="N26" s="26">
        <f>IF('定点数'!B$5=0,0,B26/'定点数'!B$5)</f>
        <v>2.5</v>
      </c>
      <c r="O26" s="26">
        <f>IF('定点数'!C$5=0,0,C26/'定点数'!C$5)</f>
        <v>0.5</v>
      </c>
      <c r="P26" s="26">
        <f>IF('定点数'!D$5=0,0,D26/'定点数'!D$5)</f>
        <v>0</v>
      </c>
      <c r="Q26" s="26">
        <f>IF('定点数'!E$5=0,0,E26/'定点数'!E$5)</f>
        <v>1.5</v>
      </c>
      <c r="R26" s="26">
        <f>IF('定点数'!F$5=0,0,F26/'定点数'!F$5)</f>
        <v>0</v>
      </c>
      <c r="S26" s="26">
        <f>IF('定点数'!G$5=0,0,G26/'定点数'!G$5)</f>
        <v>1</v>
      </c>
      <c r="T26" s="26">
        <f>IF('定点数'!H$5=0,0,H26/'定点数'!H$5)</f>
        <v>3.5</v>
      </c>
      <c r="U26" s="26">
        <f>IF('定点数'!J$5=0,0,I26/'定点数'!J$5)</f>
        <v>0</v>
      </c>
      <c r="V26" s="26">
        <f>IF('定点数'!K$5=0,0,J26/'定点数'!K$5)</f>
        <v>1</v>
      </c>
      <c r="W26" s="26">
        <f>IF('定点数'!L$5=0,0,K26/'定点数'!L$5)</f>
        <v>1.5</v>
      </c>
    </row>
    <row r="27" spans="1:23" ht="12.75" customHeight="1">
      <c r="A27" s="23" t="s">
        <v>34</v>
      </c>
      <c r="B27" s="25">
        <v>5</v>
      </c>
      <c r="C27" s="25">
        <v>1</v>
      </c>
      <c r="D27" s="25">
        <v>0</v>
      </c>
      <c r="E27" s="25">
        <v>0</v>
      </c>
      <c r="F27" s="28">
        <v>1</v>
      </c>
      <c r="G27" s="25">
        <v>0</v>
      </c>
      <c r="H27" s="25">
        <v>6</v>
      </c>
      <c r="I27" s="25">
        <v>0</v>
      </c>
      <c r="J27" s="25">
        <v>2</v>
      </c>
      <c r="K27" s="25">
        <f t="shared" si="1"/>
        <v>15</v>
      </c>
      <c r="M27" s="23" t="s">
        <v>34</v>
      </c>
      <c r="N27" s="26">
        <f>IF('定点数'!B$5=0,0,B27/'定点数'!B$5)</f>
        <v>2.5</v>
      </c>
      <c r="O27" s="26">
        <f>IF('定点数'!C$5=0,0,C27/'定点数'!C$5)</f>
        <v>0.5</v>
      </c>
      <c r="P27" s="26">
        <f>IF('定点数'!D$5=0,0,D27/'定点数'!D$5)</f>
        <v>0</v>
      </c>
      <c r="Q27" s="26">
        <f>IF('定点数'!E$5=0,0,E27/'定点数'!E$5)</f>
        <v>0</v>
      </c>
      <c r="R27" s="26">
        <f>IF('定点数'!F$5=0,0,F27/'定点数'!F$5)</f>
        <v>0.5</v>
      </c>
      <c r="S27" s="26">
        <f>IF('定点数'!G$5=0,0,G27/'定点数'!G$5)</f>
        <v>0</v>
      </c>
      <c r="T27" s="26">
        <f>IF('定点数'!H$5=0,0,H27/'定点数'!H$5)</f>
        <v>3</v>
      </c>
      <c r="U27" s="26">
        <f>IF('定点数'!J$5=0,0,I27/'定点数'!J$5)</f>
        <v>0</v>
      </c>
      <c r="V27" s="26">
        <f>IF('定点数'!K$5=0,0,J27/'定点数'!K$5)</f>
        <v>2</v>
      </c>
      <c r="W27" s="26">
        <f>IF('定点数'!L$5=0,0,K27/'定点数'!L$5)</f>
        <v>1.25</v>
      </c>
    </row>
    <row r="28" spans="1:23" ht="12.75" customHeight="1">
      <c r="A28" s="23" t="s">
        <v>35</v>
      </c>
      <c r="B28" s="25">
        <v>10</v>
      </c>
      <c r="C28" s="25">
        <v>0</v>
      </c>
      <c r="D28" s="25">
        <v>0</v>
      </c>
      <c r="E28" s="25">
        <v>5</v>
      </c>
      <c r="F28" s="28">
        <v>1</v>
      </c>
      <c r="G28" s="25">
        <v>0</v>
      </c>
      <c r="H28" s="25">
        <v>5</v>
      </c>
      <c r="I28" s="25">
        <v>0</v>
      </c>
      <c r="J28" s="25">
        <v>1</v>
      </c>
      <c r="K28" s="25">
        <f t="shared" si="1"/>
        <v>22</v>
      </c>
      <c r="M28" s="23" t="s">
        <v>35</v>
      </c>
      <c r="N28" s="26">
        <f>IF('定点数'!B$5=0,0,B28/'定点数'!B$5)</f>
        <v>5</v>
      </c>
      <c r="O28" s="26">
        <f>IF('定点数'!C$5=0,0,C28/'定点数'!C$5)</f>
        <v>0</v>
      </c>
      <c r="P28" s="26">
        <f>IF('定点数'!D$5=0,0,D28/'定点数'!D$5)</f>
        <v>0</v>
      </c>
      <c r="Q28" s="26">
        <f>IF('定点数'!E$5=0,0,E28/'定点数'!E$5)</f>
        <v>2.5</v>
      </c>
      <c r="R28" s="26">
        <f>IF('定点数'!F$5=0,0,F28/'定点数'!F$5)</f>
        <v>0.5</v>
      </c>
      <c r="S28" s="26">
        <f>IF('定点数'!G$5=0,0,G28/'定点数'!G$5)</f>
        <v>0</v>
      </c>
      <c r="T28" s="26">
        <f>IF('定点数'!H$5=0,0,H28/'定点数'!H$5)</f>
        <v>2.5</v>
      </c>
      <c r="U28" s="26">
        <f>IF('定点数'!J$5=0,0,I28/'定点数'!J$5)</f>
        <v>0</v>
      </c>
      <c r="V28" s="26">
        <f>IF('定点数'!K$5=0,0,J28/'定点数'!K$5)</f>
        <v>1</v>
      </c>
      <c r="W28" s="26">
        <f>IF('定点数'!L$5=0,0,K28/'定点数'!L$5)</f>
        <v>1.8333333333333333</v>
      </c>
    </row>
    <row r="29" spans="1:23" ht="12.75" customHeight="1">
      <c r="A29" s="23" t="s">
        <v>36</v>
      </c>
      <c r="B29" s="25">
        <v>4</v>
      </c>
      <c r="C29" s="25">
        <v>1</v>
      </c>
      <c r="D29" s="25">
        <v>0</v>
      </c>
      <c r="E29" s="25">
        <v>2</v>
      </c>
      <c r="F29" s="28">
        <v>1</v>
      </c>
      <c r="G29" s="25">
        <v>0</v>
      </c>
      <c r="H29" s="25">
        <v>4</v>
      </c>
      <c r="I29" s="25">
        <v>0</v>
      </c>
      <c r="J29" s="25">
        <v>1</v>
      </c>
      <c r="K29" s="25">
        <f t="shared" si="1"/>
        <v>13</v>
      </c>
      <c r="M29" s="23" t="s">
        <v>36</v>
      </c>
      <c r="N29" s="26">
        <f>IF('定点数'!B$5=0,0,B29/'定点数'!B$5)</f>
        <v>2</v>
      </c>
      <c r="O29" s="26">
        <f>IF('定点数'!C$5=0,0,C29/'定点数'!C$5)</f>
        <v>0.5</v>
      </c>
      <c r="P29" s="26">
        <f>IF('定点数'!D$5=0,0,D29/'定点数'!D$5)</f>
        <v>0</v>
      </c>
      <c r="Q29" s="26">
        <f>IF('定点数'!E$5=0,0,E29/'定点数'!E$5)</f>
        <v>1</v>
      </c>
      <c r="R29" s="26">
        <f>IF('定点数'!F$5=0,0,F29/'定点数'!F$5)</f>
        <v>0.5</v>
      </c>
      <c r="S29" s="26">
        <f>IF('定点数'!G$5=0,0,G29/'定点数'!G$5)</f>
        <v>0</v>
      </c>
      <c r="T29" s="26">
        <f>IF('定点数'!H$5=0,0,H29/'定点数'!H$5)</f>
        <v>2</v>
      </c>
      <c r="U29" s="26">
        <f>IF('定点数'!J$5=0,0,I29/'定点数'!J$5)</f>
        <v>0</v>
      </c>
      <c r="V29" s="26">
        <f>IF('定点数'!K$5=0,0,J29/'定点数'!K$5)</f>
        <v>1</v>
      </c>
      <c r="W29" s="26">
        <f>IF('定点数'!L$5=0,0,K29/'定点数'!L$5)</f>
        <v>1.0833333333333333</v>
      </c>
    </row>
    <row r="30" spans="1:23" ht="12.75" customHeight="1">
      <c r="A30" s="23" t="s">
        <v>37</v>
      </c>
      <c r="B30" s="25">
        <v>9</v>
      </c>
      <c r="C30" s="25">
        <v>1</v>
      </c>
      <c r="D30" s="25">
        <v>0</v>
      </c>
      <c r="E30" s="25">
        <v>0</v>
      </c>
      <c r="F30" s="28">
        <v>0</v>
      </c>
      <c r="G30" s="25">
        <v>0</v>
      </c>
      <c r="H30" s="25">
        <v>3</v>
      </c>
      <c r="I30" s="25">
        <v>0</v>
      </c>
      <c r="J30" s="25">
        <v>1</v>
      </c>
      <c r="K30" s="25">
        <f t="shared" si="1"/>
        <v>14</v>
      </c>
      <c r="M30" s="23" t="s">
        <v>37</v>
      </c>
      <c r="N30" s="26">
        <f>IF('定点数'!B$5=0,0,B30/'定点数'!B$5)</f>
        <v>4.5</v>
      </c>
      <c r="O30" s="26">
        <f>IF('定点数'!C$5=0,0,C30/'定点数'!C$5)</f>
        <v>0.5</v>
      </c>
      <c r="P30" s="26">
        <f>IF('定点数'!D$5=0,0,D30/'定点数'!D$5)</f>
        <v>0</v>
      </c>
      <c r="Q30" s="26">
        <f>IF('定点数'!E$5=0,0,E30/'定点数'!E$5)</f>
        <v>0</v>
      </c>
      <c r="R30" s="26">
        <f>IF('定点数'!F$5=0,0,F30/'定点数'!F$5)</f>
        <v>0</v>
      </c>
      <c r="S30" s="26">
        <f>IF('定点数'!G$5=0,0,G30/'定点数'!G$5)</f>
        <v>0</v>
      </c>
      <c r="T30" s="26">
        <f>IF('定点数'!H$5=0,0,H30/'定点数'!H$5)</f>
        <v>1.5</v>
      </c>
      <c r="U30" s="26">
        <f>IF('定点数'!J$5=0,0,I30/'定点数'!J$5)</f>
        <v>0</v>
      </c>
      <c r="V30" s="26">
        <f>IF('定点数'!K$5=0,0,J30/'定点数'!K$5)</f>
        <v>1</v>
      </c>
      <c r="W30" s="26">
        <f>IF('定点数'!L$5=0,0,K30/'定点数'!L$5)</f>
        <v>1.1666666666666667</v>
      </c>
    </row>
    <row r="31" spans="1:23" ht="12.75" customHeight="1">
      <c r="A31" s="23" t="s">
        <v>38</v>
      </c>
      <c r="B31" s="25">
        <v>11</v>
      </c>
      <c r="C31" s="25">
        <v>0</v>
      </c>
      <c r="D31" s="25">
        <v>0</v>
      </c>
      <c r="E31" s="25">
        <v>0</v>
      </c>
      <c r="F31" s="28">
        <v>0</v>
      </c>
      <c r="G31" s="25">
        <v>0</v>
      </c>
      <c r="H31" s="25">
        <v>6</v>
      </c>
      <c r="I31" s="25">
        <v>0</v>
      </c>
      <c r="J31" s="25">
        <v>2</v>
      </c>
      <c r="K31" s="25">
        <f t="shared" si="1"/>
        <v>19</v>
      </c>
      <c r="M31" s="23" t="s">
        <v>38</v>
      </c>
      <c r="N31" s="26">
        <f>IF('定点数'!B$5=0,0,B31/'定点数'!B$5)</f>
        <v>5.5</v>
      </c>
      <c r="O31" s="26">
        <f>IF('定点数'!C$5=0,0,C31/'定点数'!C$5)</f>
        <v>0</v>
      </c>
      <c r="P31" s="26">
        <f>IF('定点数'!D$5=0,0,D31/'定点数'!D$5)</f>
        <v>0</v>
      </c>
      <c r="Q31" s="26">
        <f>IF('定点数'!E$5=0,0,E31/'定点数'!E$5)</f>
        <v>0</v>
      </c>
      <c r="R31" s="26">
        <f>IF('定点数'!F$5=0,0,F31/'定点数'!F$5)</f>
        <v>0</v>
      </c>
      <c r="S31" s="26">
        <f>IF('定点数'!G$5=0,0,G31/'定点数'!G$5)</f>
        <v>0</v>
      </c>
      <c r="T31" s="26">
        <f>IF('定点数'!H$5=0,0,H31/'定点数'!H$5)</f>
        <v>3</v>
      </c>
      <c r="U31" s="26">
        <f>IF('定点数'!J$5=0,0,I31/'定点数'!J$5)</f>
        <v>0</v>
      </c>
      <c r="V31" s="26">
        <f>IF('定点数'!K$5=0,0,J31/'定点数'!K$5)</f>
        <v>2</v>
      </c>
      <c r="W31" s="26">
        <f>IF('定点数'!L$5=0,0,K31/'定点数'!L$5)</f>
        <v>1.5833333333333333</v>
      </c>
    </row>
    <row r="35" ht="12">
      <c r="A35" s="27" t="s">
        <v>41</v>
      </c>
    </row>
    <row r="36" spans="1:23" s="24" customFormat="1" ht="12.75" customHeight="1">
      <c r="A36" s="23"/>
      <c r="B36" s="23" t="s">
        <v>17</v>
      </c>
      <c r="C36" s="23" t="s">
        <v>18</v>
      </c>
      <c r="D36" s="23" t="s">
        <v>19</v>
      </c>
      <c r="E36" s="23" t="s">
        <v>20</v>
      </c>
      <c r="F36" s="30" t="s">
        <v>21</v>
      </c>
      <c r="G36" s="23" t="s">
        <v>22</v>
      </c>
      <c r="H36" s="23" t="s">
        <v>23</v>
      </c>
      <c r="I36" s="23" t="s">
        <v>24</v>
      </c>
      <c r="J36" s="23" t="s">
        <v>9</v>
      </c>
      <c r="K36" s="23" t="s">
        <v>10</v>
      </c>
      <c r="M36" s="23"/>
      <c r="N36" s="23" t="s">
        <v>17</v>
      </c>
      <c r="O36" s="23" t="s">
        <v>18</v>
      </c>
      <c r="P36" s="23" t="s">
        <v>19</v>
      </c>
      <c r="Q36" s="23" t="s">
        <v>20</v>
      </c>
      <c r="R36" s="23" t="s">
        <v>21</v>
      </c>
      <c r="S36" s="23" t="s">
        <v>22</v>
      </c>
      <c r="T36" s="23" t="s">
        <v>23</v>
      </c>
      <c r="U36" s="23" t="s">
        <v>24</v>
      </c>
      <c r="V36" s="23" t="s">
        <v>9</v>
      </c>
      <c r="W36" s="23" t="s">
        <v>25</v>
      </c>
    </row>
    <row r="37" spans="1:23" ht="12.75" customHeight="1">
      <c r="A37" s="23" t="s">
        <v>27</v>
      </c>
      <c r="B37" s="25">
        <f aca="true" t="shared" si="2" ref="B37:B47">B4+B20</f>
        <v>3</v>
      </c>
      <c r="C37" s="25">
        <f aca="true" t="shared" si="3" ref="C37:J37">C4+C20</f>
        <v>1</v>
      </c>
      <c r="D37" s="25">
        <f t="shared" si="3"/>
        <v>0</v>
      </c>
      <c r="E37" s="25">
        <f t="shared" si="3"/>
        <v>4</v>
      </c>
      <c r="F37" s="28">
        <f t="shared" si="3"/>
        <v>2</v>
      </c>
      <c r="G37" s="25">
        <f t="shared" si="3"/>
        <v>2</v>
      </c>
      <c r="H37" s="25">
        <f t="shared" si="3"/>
        <v>4</v>
      </c>
      <c r="I37" s="25">
        <f t="shared" si="3"/>
        <v>0</v>
      </c>
      <c r="J37" s="25">
        <f t="shared" si="3"/>
        <v>1</v>
      </c>
      <c r="K37" s="25">
        <f aca="true" t="shared" si="4" ref="K37:K48">SUM(B37:J37)</f>
        <v>17</v>
      </c>
      <c r="M37" s="23" t="s">
        <v>27</v>
      </c>
      <c r="N37" s="26">
        <f>IF('定点数'!B$5=0,0,B37/'定点数'!B$5)</f>
        <v>1.5</v>
      </c>
      <c r="O37" s="26">
        <f>IF('定点数'!C$5=0,0,C37/'定点数'!C$5)</f>
        <v>0.5</v>
      </c>
      <c r="P37" s="26">
        <f>IF('定点数'!D$5=0,0,D37/'定点数'!D$5)</f>
        <v>0</v>
      </c>
      <c r="Q37" s="26">
        <f>IF('定点数'!E$5=0,0,E37/'定点数'!E$5)</f>
        <v>2</v>
      </c>
      <c r="R37" s="26">
        <f>IF('定点数'!F$5=0,0,F37/'定点数'!F$5)</f>
        <v>1</v>
      </c>
      <c r="S37" s="26">
        <f>IF('定点数'!G$5=0,0,G37/'定点数'!G$5)</f>
        <v>2</v>
      </c>
      <c r="T37" s="26">
        <f>IF('定点数'!H$5=0,0,H37/'定点数'!H$5)</f>
        <v>2</v>
      </c>
      <c r="U37" s="26">
        <f>IF('定点数'!J$5=0,0,I37/'定点数'!J$5)</f>
        <v>0</v>
      </c>
      <c r="V37" s="26">
        <f>IF('定点数'!K$5=0,0,J37/'定点数'!K$5)</f>
        <v>1</v>
      </c>
      <c r="W37" s="26">
        <f>IF('定点数'!L$5=0,0,K37/'定点数'!L$5)</f>
        <v>1.4166666666666667</v>
      </c>
    </row>
    <row r="38" spans="1:23" ht="12.75" customHeight="1">
      <c r="A38" s="23" t="s">
        <v>28</v>
      </c>
      <c r="B38" s="25">
        <f t="shared" si="2"/>
        <v>9</v>
      </c>
      <c r="C38" s="25">
        <f aca="true" t="shared" si="5" ref="C38:H47">C5+C21</f>
        <v>3</v>
      </c>
      <c r="D38" s="25">
        <f t="shared" si="5"/>
        <v>0</v>
      </c>
      <c r="E38" s="25">
        <f t="shared" si="5"/>
        <v>1</v>
      </c>
      <c r="F38" s="28">
        <f t="shared" si="5"/>
        <v>1</v>
      </c>
      <c r="G38" s="25">
        <f t="shared" si="5"/>
        <v>2</v>
      </c>
      <c r="H38" s="25">
        <f t="shared" si="5"/>
        <v>7</v>
      </c>
      <c r="I38" s="25">
        <f aca="true" t="shared" si="6" ref="I38:J47">I5+I21</f>
        <v>0</v>
      </c>
      <c r="J38" s="25">
        <f t="shared" si="6"/>
        <v>1</v>
      </c>
      <c r="K38" s="25">
        <f t="shared" si="4"/>
        <v>24</v>
      </c>
      <c r="M38" s="23" t="s">
        <v>28</v>
      </c>
      <c r="N38" s="26">
        <f>IF('定点数'!B$5=0,0,B38/'定点数'!B$5)</f>
        <v>4.5</v>
      </c>
      <c r="O38" s="26">
        <f>IF('定点数'!C$5=0,0,C38/'定点数'!C$5)</f>
        <v>1.5</v>
      </c>
      <c r="P38" s="26">
        <f>IF('定点数'!D$5=0,0,D38/'定点数'!D$5)</f>
        <v>0</v>
      </c>
      <c r="Q38" s="26">
        <f>IF('定点数'!E$5=0,0,E38/'定点数'!E$5)</f>
        <v>0.5</v>
      </c>
      <c r="R38" s="26">
        <f>IF('定点数'!F$5=0,0,F38/'定点数'!F$5)</f>
        <v>0.5</v>
      </c>
      <c r="S38" s="26">
        <f>IF('定点数'!G$5=0,0,G38/'定点数'!G$5)</f>
        <v>2</v>
      </c>
      <c r="T38" s="26">
        <f>IF('定点数'!H$5=0,0,H38/'定点数'!H$5)</f>
        <v>3.5</v>
      </c>
      <c r="U38" s="26">
        <f>IF('定点数'!J$5=0,0,I38/'定点数'!J$5)</f>
        <v>0</v>
      </c>
      <c r="V38" s="26">
        <f>IF('定点数'!K$5=0,0,J38/'定点数'!K$5)</f>
        <v>1</v>
      </c>
      <c r="W38" s="26">
        <f>IF('定点数'!L$5=0,0,K38/'定点数'!L$5)</f>
        <v>2</v>
      </c>
    </row>
    <row r="39" spans="1:23" ht="12.75" customHeight="1">
      <c r="A39" s="23" t="s">
        <v>29</v>
      </c>
      <c r="B39" s="25">
        <f t="shared" si="2"/>
        <v>12</v>
      </c>
      <c r="C39" s="25">
        <f t="shared" si="5"/>
        <v>1</v>
      </c>
      <c r="D39" s="25">
        <f t="shared" si="5"/>
        <v>0</v>
      </c>
      <c r="E39" s="25">
        <f t="shared" si="5"/>
        <v>4</v>
      </c>
      <c r="F39" s="28">
        <f t="shared" si="5"/>
        <v>0</v>
      </c>
      <c r="G39" s="25">
        <f t="shared" si="5"/>
        <v>3</v>
      </c>
      <c r="H39" s="25">
        <f t="shared" si="5"/>
        <v>7</v>
      </c>
      <c r="I39" s="25">
        <f t="shared" si="6"/>
        <v>0</v>
      </c>
      <c r="J39" s="25">
        <f t="shared" si="6"/>
        <v>0</v>
      </c>
      <c r="K39" s="25">
        <f t="shared" si="4"/>
        <v>27</v>
      </c>
      <c r="M39" s="23" t="s">
        <v>29</v>
      </c>
      <c r="N39" s="26">
        <f>IF('定点数'!B$5=0,0,B39/'定点数'!B$5)</f>
        <v>6</v>
      </c>
      <c r="O39" s="26">
        <f>IF('定点数'!C$5=0,0,C39/'定点数'!C$5)</f>
        <v>0.5</v>
      </c>
      <c r="P39" s="26">
        <f>IF('定点数'!D$5=0,0,D39/'定点数'!D$5)</f>
        <v>0</v>
      </c>
      <c r="Q39" s="26">
        <f>IF('定点数'!E$5=0,0,E39/'定点数'!E$5)</f>
        <v>2</v>
      </c>
      <c r="R39" s="26">
        <f>IF('定点数'!F$5=0,0,F39/'定点数'!F$5)</f>
        <v>0</v>
      </c>
      <c r="S39" s="26">
        <f>IF('定点数'!G$5=0,0,G39/'定点数'!G$5)</f>
        <v>3</v>
      </c>
      <c r="T39" s="26">
        <f>IF('定点数'!H$5=0,0,H39/'定点数'!H$5)</f>
        <v>3.5</v>
      </c>
      <c r="U39" s="26">
        <f>IF('定点数'!J$5=0,0,I39/'定点数'!J$5)</f>
        <v>0</v>
      </c>
      <c r="V39" s="26">
        <f>IF('定点数'!K$5=0,0,J39/'定点数'!K$5)</f>
        <v>0</v>
      </c>
      <c r="W39" s="26">
        <f>IF('定点数'!L$5=0,0,K39/'定点数'!L$5)</f>
        <v>2.25</v>
      </c>
    </row>
    <row r="40" spans="1:23" ht="12.75" customHeight="1">
      <c r="A40" s="23" t="s">
        <v>30</v>
      </c>
      <c r="B40" s="25">
        <f t="shared" si="2"/>
        <v>7</v>
      </c>
      <c r="C40" s="25">
        <f t="shared" si="5"/>
        <v>3</v>
      </c>
      <c r="D40" s="25">
        <f t="shared" si="5"/>
        <v>0</v>
      </c>
      <c r="E40" s="25">
        <f t="shared" si="5"/>
        <v>2</v>
      </c>
      <c r="F40" s="28">
        <f t="shared" si="5"/>
        <v>1</v>
      </c>
      <c r="G40" s="25">
        <f t="shared" si="5"/>
        <v>3</v>
      </c>
      <c r="H40" s="25">
        <f t="shared" si="5"/>
        <v>5</v>
      </c>
      <c r="I40" s="25">
        <f t="shared" si="6"/>
        <v>0</v>
      </c>
      <c r="J40" s="25">
        <f t="shared" si="6"/>
        <v>0</v>
      </c>
      <c r="K40" s="25">
        <f t="shared" si="4"/>
        <v>21</v>
      </c>
      <c r="M40" s="23" t="s">
        <v>30</v>
      </c>
      <c r="N40" s="26">
        <f>IF('定点数'!B$5=0,0,B40/'定点数'!B$5)</f>
        <v>3.5</v>
      </c>
      <c r="O40" s="26">
        <f>IF('定点数'!C$5=0,0,C40/'定点数'!C$5)</f>
        <v>1.5</v>
      </c>
      <c r="P40" s="26">
        <f>IF('定点数'!D$5=0,0,D40/'定点数'!D$5)</f>
        <v>0</v>
      </c>
      <c r="Q40" s="26">
        <f>IF('定点数'!E$5=0,0,E40/'定点数'!E$5)</f>
        <v>1</v>
      </c>
      <c r="R40" s="26">
        <f>IF('定点数'!F$5=0,0,F40/'定点数'!F$5)</f>
        <v>0.5</v>
      </c>
      <c r="S40" s="26">
        <f>IF('定点数'!G$5=0,0,G40/'定点数'!G$5)</f>
        <v>3</v>
      </c>
      <c r="T40" s="26">
        <f>IF('定点数'!H$5=0,0,H40/'定点数'!H$5)</f>
        <v>2.5</v>
      </c>
      <c r="U40" s="26">
        <f>IF('定点数'!J$5=0,0,I40/'定点数'!J$5)</f>
        <v>0</v>
      </c>
      <c r="V40" s="26">
        <f>IF('定点数'!K$5=0,0,J40/'定点数'!K$5)</f>
        <v>0</v>
      </c>
      <c r="W40" s="26">
        <f>IF('定点数'!L$5=0,0,K40/'定点数'!L$5)</f>
        <v>1.75</v>
      </c>
    </row>
    <row r="41" spans="1:23" ht="12.75" customHeight="1">
      <c r="A41" s="23" t="s">
        <v>31</v>
      </c>
      <c r="B41" s="25">
        <f t="shared" si="2"/>
        <v>8</v>
      </c>
      <c r="C41" s="25">
        <f t="shared" si="5"/>
        <v>3</v>
      </c>
      <c r="D41" s="25">
        <f t="shared" si="5"/>
        <v>0</v>
      </c>
      <c r="E41" s="25">
        <f t="shared" si="5"/>
        <v>7</v>
      </c>
      <c r="F41" s="28">
        <f t="shared" si="5"/>
        <v>0</v>
      </c>
      <c r="G41" s="25">
        <f t="shared" si="5"/>
        <v>5</v>
      </c>
      <c r="H41" s="25">
        <f t="shared" si="5"/>
        <v>5</v>
      </c>
      <c r="I41" s="25">
        <f t="shared" si="6"/>
        <v>0</v>
      </c>
      <c r="J41" s="25">
        <f t="shared" si="6"/>
        <v>1</v>
      </c>
      <c r="K41" s="25">
        <f t="shared" si="4"/>
        <v>29</v>
      </c>
      <c r="M41" s="23" t="s">
        <v>31</v>
      </c>
      <c r="N41" s="26">
        <f>IF('定点数'!B$5=0,0,B41/'定点数'!B$5)</f>
        <v>4</v>
      </c>
      <c r="O41" s="26">
        <f>IF('定点数'!C$5=0,0,C41/'定点数'!C$5)</f>
        <v>1.5</v>
      </c>
      <c r="P41" s="26">
        <f>IF('定点数'!D$5=0,0,D41/'定点数'!D$5)</f>
        <v>0</v>
      </c>
      <c r="Q41" s="26">
        <f>IF('定点数'!E$5=0,0,E41/'定点数'!E$5)</f>
        <v>3.5</v>
      </c>
      <c r="R41" s="26">
        <f>IF('定点数'!F$5=0,0,F41/'定点数'!F$5)</f>
        <v>0</v>
      </c>
      <c r="S41" s="26">
        <f>IF('定点数'!G$5=0,0,G41/'定点数'!G$5)</f>
        <v>5</v>
      </c>
      <c r="T41" s="26">
        <f>IF('定点数'!H$5=0,0,H41/'定点数'!H$5)</f>
        <v>2.5</v>
      </c>
      <c r="U41" s="26">
        <f>IF('定点数'!J$5=0,0,I41/'定点数'!J$5)</f>
        <v>0</v>
      </c>
      <c r="V41" s="26">
        <f>IF('定点数'!K$5=0,0,J41/'定点数'!K$5)</f>
        <v>1</v>
      </c>
      <c r="W41" s="26">
        <f>IF('定点数'!L$5=0,0,K41/'定点数'!L$5)</f>
        <v>2.4166666666666665</v>
      </c>
    </row>
    <row r="42" spans="1:23" ht="12.75" customHeight="1">
      <c r="A42" s="23" t="s">
        <v>32</v>
      </c>
      <c r="B42" s="25">
        <f t="shared" si="2"/>
        <v>9</v>
      </c>
      <c r="C42" s="25">
        <f t="shared" si="5"/>
        <v>5</v>
      </c>
      <c r="D42" s="25">
        <f t="shared" si="5"/>
        <v>0</v>
      </c>
      <c r="E42" s="25">
        <f t="shared" si="5"/>
        <v>3</v>
      </c>
      <c r="F42" s="28">
        <f t="shared" si="5"/>
        <v>3</v>
      </c>
      <c r="G42" s="25">
        <f t="shared" si="5"/>
        <v>1</v>
      </c>
      <c r="H42" s="25">
        <f t="shared" si="5"/>
        <v>2</v>
      </c>
      <c r="I42" s="25">
        <f t="shared" si="6"/>
        <v>0</v>
      </c>
      <c r="J42" s="25">
        <f t="shared" si="6"/>
        <v>1</v>
      </c>
      <c r="K42" s="25">
        <f t="shared" si="4"/>
        <v>24</v>
      </c>
      <c r="M42" s="23" t="s">
        <v>32</v>
      </c>
      <c r="N42" s="26">
        <f>IF('定点数'!B$5=0,0,B42/'定点数'!B$5)</f>
        <v>4.5</v>
      </c>
      <c r="O42" s="26">
        <f>IF('定点数'!C$5=0,0,C42/'定点数'!C$5)</f>
        <v>2.5</v>
      </c>
      <c r="P42" s="26">
        <f>IF('定点数'!D$5=0,0,D42/'定点数'!D$5)</f>
        <v>0</v>
      </c>
      <c r="Q42" s="26">
        <f>IF('定点数'!E$5=0,0,E42/'定点数'!E$5)</f>
        <v>1.5</v>
      </c>
      <c r="R42" s="26">
        <f>IF('定点数'!F$5=0,0,F42/'定点数'!F$5)</f>
        <v>1.5</v>
      </c>
      <c r="S42" s="26">
        <f>IF('定点数'!G$5=0,0,G42/'定点数'!G$5)</f>
        <v>1</v>
      </c>
      <c r="T42" s="26">
        <f>IF('定点数'!H$5=0,0,H42/'定点数'!H$5)</f>
        <v>1</v>
      </c>
      <c r="U42" s="26">
        <f>IF('定点数'!J$5=0,0,I42/'定点数'!J$5)</f>
        <v>0</v>
      </c>
      <c r="V42" s="26">
        <f>IF('定点数'!K$5=0,0,J42/'定点数'!K$5)</f>
        <v>1</v>
      </c>
      <c r="W42" s="26">
        <f>IF('定点数'!L$5=0,0,K42/'定点数'!L$5)</f>
        <v>2</v>
      </c>
    </row>
    <row r="43" spans="1:23" ht="12.75" customHeight="1">
      <c r="A43" s="23" t="s">
        <v>33</v>
      </c>
      <c r="B43" s="25">
        <f t="shared" si="2"/>
        <v>5</v>
      </c>
      <c r="C43" s="25">
        <f t="shared" si="5"/>
        <v>4</v>
      </c>
      <c r="D43" s="25">
        <f t="shared" si="5"/>
        <v>0</v>
      </c>
      <c r="E43" s="25">
        <f t="shared" si="5"/>
        <v>4</v>
      </c>
      <c r="F43" s="28">
        <f t="shared" si="5"/>
        <v>0</v>
      </c>
      <c r="G43" s="25">
        <f t="shared" si="5"/>
        <v>1</v>
      </c>
      <c r="H43" s="25">
        <f t="shared" si="5"/>
        <v>7</v>
      </c>
      <c r="I43" s="25">
        <f t="shared" si="6"/>
        <v>0</v>
      </c>
      <c r="J43" s="25">
        <f t="shared" si="6"/>
        <v>1</v>
      </c>
      <c r="K43" s="25">
        <f t="shared" si="4"/>
        <v>22</v>
      </c>
      <c r="M43" s="23" t="s">
        <v>33</v>
      </c>
      <c r="N43" s="26">
        <f>IF('定点数'!B$5=0,0,B43/'定点数'!B$5)</f>
        <v>2.5</v>
      </c>
      <c r="O43" s="26">
        <f>IF('定点数'!C$5=0,0,C43/'定点数'!C$5)</f>
        <v>2</v>
      </c>
      <c r="P43" s="26">
        <f>IF('定点数'!D$5=0,0,D43/'定点数'!D$5)</f>
        <v>0</v>
      </c>
      <c r="Q43" s="26">
        <f>IF('定点数'!E$5=0,0,E43/'定点数'!E$5)</f>
        <v>2</v>
      </c>
      <c r="R43" s="26">
        <f>IF('定点数'!F$5=0,0,F43/'定点数'!F$5)</f>
        <v>0</v>
      </c>
      <c r="S43" s="26">
        <f>IF('定点数'!G$5=0,0,G43/'定点数'!G$5)</f>
        <v>1</v>
      </c>
      <c r="T43" s="26">
        <f>IF('定点数'!H$5=0,0,H43/'定点数'!H$5)</f>
        <v>3.5</v>
      </c>
      <c r="U43" s="26">
        <f>IF('定点数'!J$5=0,0,I43/'定点数'!J$5)</f>
        <v>0</v>
      </c>
      <c r="V43" s="26">
        <f>IF('定点数'!K$5=0,0,J43/'定点数'!K$5)</f>
        <v>1</v>
      </c>
      <c r="W43" s="26">
        <f>IF('定点数'!L$5=0,0,K43/'定点数'!L$5)</f>
        <v>1.8333333333333333</v>
      </c>
    </row>
    <row r="44" spans="1:23" ht="12.75" customHeight="1">
      <c r="A44" s="23" t="s">
        <v>34</v>
      </c>
      <c r="B44" s="25">
        <f t="shared" si="2"/>
        <v>10</v>
      </c>
      <c r="C44" s="25">
        <f t="shared" si="5"/>
        <v>5</v>
      </c>
      <c r="D44" s="25">
        <f t="shared" si="5"/>
        <v>0</v>
      </c>
      <c r="E44" s="25">
        <f t="shared" si="5"/>
        <v>0</v>
      </c>
      <c r="F44" s="28">
        <f t="shared" si="5"/>
        <v>1</v>
      </c>
      <c r="G44" s="25">
        <f t="shared" si="5"/>
        <v>5</v>
      </c>
      <c r="H44" s="25">
        <f t="shared" si="5"/>
        <v>6</v>
      </c>
      <c r="I44" s="25">
        <f t="shared" si="6"/>
        <v>0</v>
      </c>
      <c r="J44" s="25">
        <f t="shared" si="6"/>
        <v>2</v>
      </c>
      <c r="K44" s="25">
        <f t="shared" si="4"/>
        <v>29</v>
      </c>
      <c r="M44" s="23" t="s">
        <v>34</v>
      </c>
      <c r="N44" s="26">
        <f>IF('定点数'!B$5=0,0,B44/'定点数'!B$5)</f>
        <v>5</v>
      </c>
      <c r="O44" s="26">
        <f>IF('定点数'!C$5=0,0,C44/'定点数'!C$5)</f>
        <v>2.5</v>
      </c>
      <c r="P44" s="26">
        <f>IF('定点数'!D$5=0,0,D44/'定点数'!D$5)</f>
        <v>0</v>
      </c>
      <c r="Q44" s="26">
        <f>IF('定点数'!E$5=0,0,E44/'定点数'!E$5)</f>
        <v>0</v>
      </c>
      <c r="R44" s="26">
        <f>IF('定点数'!F$5=0,0,F44/'定点数'!F$5)</f>
        <v>0.5</v>
      </c>
      <c r="S44" s="26">
        <f>IF('定点数'!G$5=0,0,G44/'定点数'!G$5)</f>
        <v>5</v>
      </c>
      <c r="T44" s="26">
        <f>IF('定点数'!H$5=0,0,H44/'定点数'!H$5)</f>
        <v>3</v>
      </c>
      <c r="U44" s="26">
        <f>IF('定点数'!J$5=0,0,I44/'定点数'!J$5)</f>
        <v>0</v>
      </c>
      <c r="V44" s="26">
        <f>IF('定点数'!K$5=0,0,J44/'定点数'!K$5)</f>
        <v>2</v>
      </c>
      <c r="W44" s="26">
        <f>IF('定点数'!L$5=0,0,K44/'定点数'!L$5)</f>
        <v>2.4166666666666665</v>
      </c>
    </row>
    <row r="45" spans="1:23" ht="12.75" customHeight="1">
      <c r="A45" s="23" t="s">
        <v>35</v>
      </c>
      <c r="B45" s="25">
        <f t="shared" si="2"/>
        <v>11</v>
      </c>
      <c r="C45" s="25">
        <f t="shared" si="5"/>
        <v>0</v>
      </c>
      <c r="D45" s="25">
        <f t="shared" si="5"/>
        <v>0</v>
      </c>
      <c r="E45" s="25">
        <f t="shared" si="5"/>
        <v>5</v>
      </c>
      <c r="F45" s="28">
        <f t="shared" si="5"/>
        <v>1</v>
      </c>
      <c r="G45" s="25">
        <f t="shared" si="5"/>
        <v>2</v>
      </c>
      <c r="H45" s="25">
        <f t="shared" si="5"/>
        <v>5</v>
      </c>
      <c r="I45" s="25">
        <f t="shared" si="6"/>
        <v>0</v>
      </c>
      <c r="J45" s="25">
        <f t="shared" si="6"/>
        <v>1</v>
      </c>
      <c r="K45" s="25">
        <f t="shared" si="4"/>
        <v>25</v>
      </c>
      <c r="M45" s="23" t="s">
        <v>35</v>
      </c>
      <c r="N45" s="26">
        <f>IF('定点数'!B$5=0,0,B45/'定点数'!B$5)</f>
        <v>5.5</v>
      </c>
      <c r="O45" s="26">
        <f>IF('定点数'!C$5=0,0,C45/'定点数'!C$5)</f>
        <v>0</v>
      </c>
      <c r="P45" s="26">
        <f>IF('定点数'!D$5=0,0,D45/'定点数'!D$5)</f>
        <v>0</v>
      </c>
      <c r="Q45" s="26">
        <f>IF('定点数'!E$5=0,0,E45/'定点数'!E$5)</f>
        <v>2.5</v>
      </c>
      <c r="R45" s="26">
        <f>IF('定点数'!F$5=0,0,F45/'定点数'!F$5)</f>
        <v>0.5</v>
      </c>
      <c r="S45" s="26">
        <f>IF('定点数'!G$5=0,0,G45/'定点数'!G$5)</f>
        <v>2</v>
      </c>
      <c r="T45" s="26">
        <f>IF('定点数'!H$5=0,0,H45/'定点数'!H$5)</f>
        <v>2.5</v>
      </c>
      <c r="U45" s="26">
        <f>IF('定点数'!J$5=0,0,I45/'定点数'!J$5)</f>
        <v>0</v>
      </c>
      <c r="V45" s="26">
        <f>IF('定点数'!K$5=0,0,J45/'定点数'!K$5)</f>
        <v>1</v>
      </c>
      <c r="W45" s="26">
        <f>IF('定点数'!L$5=0,0,K45/'定点数'!L$5)</f>
        <v>2.0833333333333335</v>
      </c>
    </row>
    <row r="46" spans="1:23" ht="12.75" customHeight="1">
      <c r="A46" s="23" t="s">
        <v>36</v>
      </c>
      <c r="B46" s="25">
        <f t="shared" si="2"/>
        <v>6</v>
      </c>
      <c r="C46" s="25">
        <f t="shared" si="5"/>
        <v>2</v>
      </c>
      <c r="D46" s="25">
        <f t="shared" si="5"/>
        <v>0</v>
      </c>
      <c r="E46" s="25">
        <f t="shared" si="5"/>
        <v>2</v>
      </c>
      <c r="F46" s="28">
        <f t="shared" si="5"/>
        <v>1</v>
      </c>
      <c r="G46" s="25">
        <f t="shared" si="5"/>
        <v>4</v>
      </c>
      <c r="H46" s="25">
        <f t="shared" si="5"/>
        <v>4</v>
      </c>
      <c r="I46" s="25">
        <f t="shared" si="6"/>
        <v>0</v>
      </c>
      <c r="J46" s="25">
        <f t="shared" si="6"/>
        <v>1</v>
      </c>
      <c r="K46" s="25">
        <f t="shared" si="4"/>
        <v>20</v>
      </c>
      <c r="M46" s="23" t="s">
        <v>36</v>
      </c>
      <c r="N46" s="26">
        <f>IF('定点数'!B$5=0,0,B46/'定点数'!B$5)</f>
        <v>3</v>
      </c>
      <c r="O46" s="26">
        <f>IF('定点数'!C$5=0,0,C46/'定点数'!C$5)</f>
        <v>1</v>
      </c>
      <c r="P46" s="26">
        <f>IF('定点数'!D$5=0,0,D46/'定点数'!D$5)</f>
        <v>0</v>
      </c>
      <c r="Q46" s="26">
        <f>IF('定点数'!E$5=0,0,E46/'定点数'!E$5)</f>
        <v>1</v>
      </c>
      <c r="R46" s="26">
        <f>IF('定点数'!F$5=0,0,F46/'定点数'!F$5)</f>
        <v>0.5</v>
      </c>
      <c r="S46" s="26">
        <f>IF('定点数'!G$5=0,0,G46/'定点数'!G$5)</f>
        <v>4</v>
      </c>
      <c r="T46" s="26">
        <f>IF('定点数'!H$5=0,0,H46/'定点数'!H$5)</f>
        <v>2</v>
      </c>
      <c r="U46" s="26">
        <f>IF('定点数'!J$5=0,0,I46/'定点数'!J$5)</f>
        <v>0</v>
      </c>
      <c r="V46" s="26">
        <f>IF('定点数'!K$5=0,0,J46/'定点数'!K$5)</f>
        <v>1</v>
      </c>
      <c r="W46" s="26">
        <f>IF('定点数'!L$5=0,0,K46/'定点数'!L$5)</f>
        <v>1.6666666666666667</v>
      </c>
    </row>
    <row r="47" spans="1:23" ht="12.75" customHeight="1">
      <c r="A47" s="23" t="s">
        <v>37</v>
      </c>
      <c r="B47" s="25">
        <f t="shared" si="2"/>
        <v>11</v>
      </c>
      <c r="C47" s="25">
        <f t="shared" si="5"/>
        <v>5</v>
      </c>
      <c r="D47" s="25">
        <f t="shared" si="5"/>
        <v>0</v>
      </c>
      <c r="E47" s="25">
        <f t="shared" si="5"/>
        <v>0</v>
      </c>
      <c r="F47" s="28">
        <f t="shared" si="5"/>
        <v>0</v>
      </c>
      <c r="G47" s="25">
        <f t="shared" si="5"/>
        <v>2</v>
      </c>
      <c r="H47" s="25">
        <f t="shared" si="5"/>
        <v>3</v>
      </c>
      <c r="I47" s="25">
        <f t="shared" si="6"/>
        <v>0</v>
      </c>
      <c r="J47" s="25">
        <f t="shared" si="6"/>
        <v>1</v>
      </c>
      <c r="K47" s="25">
        <f t="shared" si="4"/>
        <v>22</v>
      </c>
      <c r="M47" s="23" t="s">
        <v>37</v>
      </c>
      <c r="N47" s="26">
        <f>IF('定点数'!B$5=0,0,B47/'定点数'!B$5)</f>
        <v>5.5</v>
      </c>
      <c r="O47" s="26">
        <f>IF('定点数'!C$5=0,0,C47/'定点数'!C$5)</f>
        <v>2.5</v>
      </c>
      <c r="P47" s="26">
        <f>IF('定点数'!D$5=0,0,D47/'定点数'!D$5)</f>
        <v>0</v>
      </c>
      <c r="Q47" s="26">
        <f>IF('定点数'!E$5=0,0,E47/'定点数'!E$5)</f>
        <v>0</v>
      </c>
      <c r="R47" s="26">
        <f>IF('定点数'!F$5=0,0,F47/'定点数'!F$5)</f>
        <v>0</v>
      </c>
      <c r="S47" s="26">
        <f>IF('定点数'!G$5=0,0,G47/'定点数'!G$5)</f>
        <v>2</v>
      </c>
      <c r="T47" s="26">
        <f>IF('定点数'!H$5=0,0,H47/'定点数'!H$5)</f>
        <v>1.5</v>
      </c>
      <c r="U47" s="26">
        <f>IF('定点数'!J$5=0,0,I47/'定点数'!J$5)</f>
        <v>0</v>
      </c>
      <c r="V47" s="26">
        <f>IF('定点数'!K$5=0,0,J47/'定点数'!K$5)</f>
        <v>1</v>
      </c>
      <c r="W47" s="26">
        <f>IF('定点数'!L$5=0,0,K47/'定点数'!L$5)</f>
        <v>1.8333333333333333</v>
      </c>
    </row>
    <row r="48" spans="1:23" ht="12.75" customHeight="1">
      <c r="A48" s="23" t="s">
        <v>38</v>
      </c>
      <c r="B48" s="25">
        <f aca="true" t="shared" si="7" ref="B48:J48">B15+B31</f>
        <v>14</v>
      </c>
      <c r="C48" s="25">
        <f t="shared" si="7"/>
        <v>1</v>
      </c>
      <c r="D48" s="25">
        <f t="shared" si="7"/>
        <v>0</v>
      </c>
      <c r="E48" s="25">
        <f t="shared" si="7"/>
        <v>3</v>
      </c>
      <c r="F48" s="28">
        <f t="shared" si="7"/>
        <v>0</v>
      </c>
      <c r="G48" s="25">
        <f t="shared" si="7"/>
        <v>2</v>
      </c>
      <c r="H48" s="25">
        <f t="shared" si="7"/>
        <v>6</v>
      </c>
      <c r="I48" s="25">
        <f t="shared" si="7"/>
        <v>0</v>
      </c>
      <c r="J48" s="25">
        <f t="shared" si="7"/>
        <v>2</v>
      </c>
      <c r="K48" s="25">
        <f t="shared" si="4"/>
        <v>28</v>
      </c>
      <c r="M48" s="23" t="s">
        <v>38</v>
      </c>
      <c r="N48" s="26">
        <f>IF('定点数'!B$5=0,0,B48/'定点数'!B$5)</f>
        <v>7</v>
      </c>
      <c r="O48" s="26">
        <f>IF('定点数'!C$5=0,0,C48/'定点数'!C$5)</f>
        <v>0.5</v>
      </c>
      <c r="P48" s="26">
        <f>IF('定点数'!D$5=0,0,D48/'定点数'!D$5)</f>
        <v>0</v>
      </c>
      <c r="Q48" s="26">
        <f>IF('定点数'!E$5=0,0,E48/'定点数'!E$5)</f>
        <v>1.5</v>
      </c>
      <c r="R48" s="26">
        <f>IF('定点数'!F$5=0,0,F48/'定点数'!F$5)</f>
        <v>0</v>
      </c>
      <c r="S48" s="26">
        <f>IF('定点数'!G$5=0,0,G48/'定点数'!G$5)</f>
        <v>2</v>
      </c>
      <c r="T48" s="26">
        <f>IF('定点数'!H$5=0,0,H48/'定点数'!H$5)</f>
        <v>3</v>
      </c>
      <c r="U48" s="26">
        <f>IF('定点数'!J$5=0,0,I48/'定点数'!J$5)</f>
        <v>0</v>
      </c>
      <c r="V48" s="26">
        <f>IF('定点数'!K$5=0,0,J48/'定点数'!K$5)</f>
        <v>2</v>
      </c>
      <c r="W48" s="26">
        <f>IF('定点数'!L$5=0,0,K48/'定点数'!L$5)</f>
        <v>2.3333333333333335</v>
      </c>
    </row>
  </sheetData>
  <printOptions/>
  <pageMargins left="0.75" right="0.75" top="0.82" bottom="0.73" header="0.512" footer="0.512"/>
  <pageSetup horizontalDpi="300" verticalDpi="300" orientation="portrait" paperSize="9" scale="98" r:id="rId1"/>
  <rowBreaks count="1" manualBreakCount="1">
    <brk id="73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P1" sqref="P1"/>
    </sheetView>
  </sheetViews>
  <sheetFormatPr defaultColWidth="9.00390625" defaultRowHeight="13.5"/>
  <cols>
    <col min="1" max="1" width="9.00390625" style="24" customWidth="1"/>
    <col min="2" max="5" width="6.625" style="22" customWidth="1"/>
    <col min="6" max="6" width="6.625" style="29" customWidth="1"/>
    <col min="7" max="11" width="6.625" style="22" customWidth="1"/>
    <col min="12" max="12" width="1.00390625" style="22" customWidth="1"/>
    <col min="13" max="13" width="9.00390625" style="24" customWidth="1"/>
    <col min="14" max="23" width="6.625" style="22" customWidth="1"/>
    <col min="24" max="16384" width="9.00390625" style="22" customWidth="1"/>
  </cols>
  <sheetData>
    <row r="1" spans="1:22" ht="12.75" customHeight="1">
      <c r="A1" s="22" t="s">
        <v>43</v>
      </c>
      <c r="D1" s="22" t="s">
        <v>16</v>
      </c>
      <c r="J1" s="22" t="s">
        <v>48</v>
      </c>
      <c r="M1" s="22" t="s">
        <v>43</v>
      </c>
      <c r="P1" s="22" t="s">
        <v>51</v>
      </c>
      <c r="V1" s="22" t="str">
        <f>J1</f>
        <v>平成２０年</v>
      </c>
    </row>
    <row r="2" spans="1:13" ht="12.75" customHeight="1">
      <c r="A2" s="22" t="s">
        <v>39</v>
      </c>
      <c r="M2" s="22"/>
    </row>
    <row r="3" spans="1:23" s="24" customFormat="1" ht="12.75" customHeight="1">
      <c r="A3" s="23"/>
      <c r="B3" s="23" t="s">
        <v>17</v>
      </c>
      <c r="C3" s="23" t="s">
        <v>18</v>
      </c>
      <c r="D3" s="23" t="s">
        <v>19</v>
      </c>
      <c r="E3" s="23" t="s">
        <v>42</v>
      </c>
      <c r="F3" s="30" t="s">
        <v>21</v>
      </c>
      <c r="G3" s="23" t="s">
        <v>22</v>
      </c>
      <c r="H3" s="23" t="s">
        <v>23</v>
      </c>
      <c r="I3" s="23" t="s">
        <v>24</v>
      </c>
      <c r="J3" s="23" t="s">
        <v>9</v>
      </c>
      <c r="K3" s="23" t="s">
        <v>10</v>
      </c>
      <c r="M3" s="23"/>
      <c r="N3" s="23" t="s">
        <v>17</v>
      </c>
      <c r="O3" s="23" t="s">
        <v>18</v>
      </c>
      <c r="P3" s="23" t="s">
        <v>19</v>
      </c>
      <c r="Q3" s="23" t="s">
        <v>42</v>
      </c>
      <c r="R3" s="23" t="s">
        <v>21</v>
      </c>
      <c r="S3" s="23" t="s">
        <v>22</v>
      </c>
      <c r="T3" s="23" t="s">
        <v>23</v>
      </c>
      <c r="U3" s="23" t="s">
        <v>24</v>
      </c>
      <c r="V3" s="23" t="s">
        <v>9</v>
      </c>
      <c r="W3" s="23" t="s">
        <v>25</v>
      </c>
    </row>
    <row r="4" spans="1:23" ht="12.75" customHeight="1">
      <c r="A4" s="23" t="s">
        <v>27</v>
      </c>
      <c r="B4" s="25">
        <v>1</v>
      </c>
      <c r="C4" s="25">
        <v>0</v>
      </c>
      <c r="D4" s="25">
        <v>0</v>
      </c>
      <c r="E4" s="25">
        <v>0</v>
      </c>
      <c r="F4" s="28">
        <v>1</v>
      </c>
      <c r="G4" s="25">
        <v>0</v>
      </c>
      <c r="H4" s="25">
        <v>0</v>
      </c>
      <c r="I4" s="25">
        <v>0</v>
      </c>
      <c r="J4" s="25">
        <v>0</v>
      </c>
      <c r="K4" s="25">
        <f aca="true" t="shared" si="0" ref="K4:K15">SUM(B4:J4)</f>
        <v>2</v>
      </c>
      <c r="M4" s="23" t="s">
        <v>27</v>
      </c>
      <c r="N4" s="26">
        <f>IF('定点数'!B$5=0,0,B4/'定点数'!B$5)</f>
        <v>0.5</v>
      </c>
      <c r="O4" s="26">
        <f>IF('定点数'!C$5=0,0,C4/'定点数'!C$5)</f>
        <v>0</v>
      </c>
      <c r="P4" s="26">
        <f>IF('定点数'!D$5=0,0,D4/'定点数'!D$5)</f>
        <v>0</v>
      </c>
      <c r="Q4" s="26">
        <f>IF('定点数'!E$5=0,0,E4/'定点数'!E$5)</f>
        <v>0</v>
      </c>
      <c r="R4" s="26">
        <f>IF('定点数'!F$5=0,0,F4/'定点数'!F$5)</f>
        <v>0.5</v>
      </c>
      <c r="S4" s="26">
        <f>IF('定点数'!G$5=0,0,G4/'定点数'!G$5)</f>
        <v>0</v>
      </c>
      <c r="T4" s="26">
        <f>IF('定点数'!H$5=0,0,H4/'定点数'!H$5)</f>
        <v>0</v>
      </c>
      <c r="U4" s="26">
        <f>IF('定点数'!J$5=0,0,I4/'定点数'!J$5)</f>
        <v>0</v>
      </c>
      <c r="V4" s="26">
        <f>IF('定点数'!K$5=0,0,J4/'定点数'!K$5)</f>
        <v>0</v>
      </c>
      <c r="W4" s="26">
        <f>IF('定点数'!L$5=0,0,K4/'定点数'!L$5)</f>
        <v>0.16666666666666666</v>
      </c>
    </row>
    <row r="5" spans="1:23" ht="12.75" customHeight="1">
      <c r="A5" s="23" t="s">
        <v>28</v>
      </c>
      <c r="B5" s="25">
        <v>3</v>
      </c>
      <c r="C5" s="25">
        <v>0</v>
      </c>
      <c r="D5" s="25">
        <v>0</v>
      </c>
      <c r="E5" s="25">
        <v>0</v>
      </c>
      <c r="F5" s="28">
        <v>0</v>
      </c>
      <c r="G5" s="25">
        <v>0</v>
      </c>
      <c r="H5" s="25">
        <v>0</v>
      </c>
      <c r="I5" s="25">
        <v>0</v>
      </c>
      <c r="J5" s="25">
        <v>0</v>
      </c>
      <c r="K5" s="25">
        <f t="shared" si="0"/>
        <v>3</v>
      </c>
      <c r="M5" s="23" t="s">
        <v>28</v>
      </c>
      <c r="N5" s="26">
        <f>IF('定点数'!B$5=0,0,B5/'定点数'!B$5)</f>
        <v>1.5</v>
      </c>
      <c r="O5" s="26">
        <f>IF('定点数'!C$5=0,0,C5/'定点数'!C$5)</f>
        <v>0</v>
      </c>
      <c r="P5" s="26">
        <f>IF('定点数'!D$5=0,0,D5/'定点数'!D$5)</f>
        <v>0</v>
      </c>
      <c r="Q5" s="26">
        <f>IF('定点数'!E$5=0,0,E5/'定点数'!E$5)</f>
        <v>0</v>
      </c>
      <c r="R5" s="26">
        <f>IF('定点数'!F$5=0,0,F5/'定点数'!F$5)</f>
        <v>0</v>
      </c>
      <c r="S5" s="26">
        <f>IF('定点数'!G$5=0,0,G5/'定点数'!G$5)</f>
        <v>0</v>
      </c>
      <c r="T5" s="26">
        <f>IF('定点数'!H$5=0,0,H5/'定点数'!H$5)</f>
        <v>0</v>
      </c>
      <c r="U5" s="26">
        <f>IF('定点数'!J$5=0,0,I5/'定点数'!J$5)</f>
        <v>0</v>
      </c>
      <c r="V5" s="26">
        <f>IF('定点数'!K$5=0,0,J5/'定点数'!K$5)</f>
        <v>0</v>
      </c>
      <c r="W5" s="26">
        <f>IF('定点数'!L$5=0,0,K5/'定点数'!L$5)</f>
        <v>0.25</v>
      </c>
    </row>
    <row r="6" spans="1:23" ht="12.75" customHeight="1">
      <c r="A6" s="23" t="s">
        <v>29</v>
      </c>
      <c r="B6" s="25">
        <v>1</v>
      </c>
      <c r="C6" s="25">
        <v>0</v>
      </c>
      <c r="D6" s="25">
        <v>0</v>
      </c>
      <c r="E6" s="25">
        <v>0</v>
      </c>
      <c r="F6" s="28">
        <v>1</v>
      </c>
      <c r="G6" s="25">
        <v>0</v>
      </c>
      <c r="H6" s="25">
        <v>0</v>
      </c>
      <c r="I6" s="25">
        <v>0</v>
      </c>
      <c r="J6" s="25">
        <v>0</v>
      </c>
      <c r="K6" s="25">
        <f t="shared" si="0"/>
        <v>2</v>
      </c>
      <c r="M6" s="23" t="s">
        <v>29</v>
      </c>
      <c r="N6" s="26">
        <f>IF('定点数'!B$5=0,0,B6/'定点数'!B$5)</f>
        <v>0.5</v>
      </c>
      <c r="O6" s="26">
        <f>IF('定点数'!C$5=0,0,C6/'定点数'!C$5)</f>
        <v>0</v>
      </c>
      <c r="P6" s="26">
        <f>IF('定点数'!D$5=0,0,D6/'定点数'!D$5)</f>
        <v>0</v>
      </c>
      <c r="Q6" s="26">
        <f>IF('定点数'!E$5=0,0,E6/'定点数'!E$5)</f>
        <v>0</v>
      </c>
      <c r="R6" s="26">
        <f>IF('定点数'!F$5=0,0,F6/'定点数'!F$5)</f>
        <v>0.5</v>
      </c>
      <c r="S6" s="26">
        <f>IF('定点数'!G$5=0,0,G6/'定点数'!G$5)</f>
        <v>0</v>
      </c>
      <c r="T6" s="26">
        <f>IF('定点数'!H$5=0,0,H6/'定点数'!H$5)</f>
        <v>0</v>
      </c>
      <c r="U6" s="26">
        <f>IF('定点数'!J$5=0,0,I6/'定点数'!J$5)</f>
        <v>0</v>
      </c>
      <c r="V6" s="26">
        <f>IF('定点数'!K$5=0,0,J6/'定点数'!K$5)</f>
        <v>0</v>
      </c>
      <c r="W6" s="26">
        <f>IF('定点数'!L$5=0,0,K6/'定点数'!L$5)</f>
        <v>0.16666666666666666</v>
      </c>
    </row>
    <row r="7" spans="1:23" ht="12.75" customHeight="1">
      <c r="A7" s="23" t="s">
        <v>30</v>
      </c>
      <c r="B7" s="25">
        <v>1</v>
      </c>
      <c r="C7" s="25">
        <v>0</v>
      </c>
      <c r="D7" s="25">
        <v>0</v>
      </c>
      <c r="E7" s="25">
        <v>0</v>
      </c>
      <c r="F7" s="28">
        <v>1</v>
      </c>
      <c r="G7" s="25">
        <v>2</v>
      </c>
      <c r="H7" s="25">
        <v>0</v>
      </c>
      <c r="I7" s="25">
        <v>0</v>
      </c>
      <c r="J7" s="25">
        <v>0</v>
      </c>
      <c r="K7" s="25">
        <f t="shared" si="0"/>
        <v>4</v>
      </c>
      <c r="M7" s="23" t="s">
        <v>30</v>
      </c>
      <c r="N7" s="26">
        <f>IF('定点数'!B$5=0,0,B7/'定点数'!B$5)</f>
        <v>0.5</v>
      </c>
      <c r="O7" s="26">
        <f>IF('定点数'!C$5=0,0,C7/'定点数'!C$5)</f>
        <v>0</v>
      </c>
      <c r="P7" s="26">
        <f>IF('定点数'!D$5=0,0,D7/'定点数'!D$5)</f>
        <v>0</v>
      </c>
      <c r="Q7" s="26">
        <f>IF('定点数'!E$5=0,0,E7/'定点数'!E$5)</f>
        <v>0</v>
      </c>
      <c r="R7" s="26">
        <f>IF('定点数'!F$5=0,0,F7/'定点数'!F$5)</f>
        <v>0.5</v>
      </c>
      <c r="S7" s="26">
        <f>IF('定点数'!G$5=0,0,G7/'定点数'!G$5)</f>
        <v>2</v>
      </c>
      <c r="T7" s="26">
        <f>IF('定点数'!H$5=0,0,H7/'定点数'!H$5)</f>
        <v>0</v>
      </c>
      <c r="U7" s="26">
        <f>IF('定点数'!J$5=0,0,I7/'定点数'!J$5)</f>
        <v>0</v>
      </c>
      <c r="V7" s="26">
        <f>IF('定点数'!K$5=0,0,J7/'定点数'!K$5)</f>
        <v>0</v>
      </c>
      <c r="W7" s="26">
        <f>IF('定点数'!L$5=0,0,K7/'定点数'!L$5)</f>
        <v>0.3333333333333333</v>
      </c>
    </row>
    <row r="8" spans="1:23" ht="12.75" customHeight="1">
      <c r="A8" s="23" t="s">
        <v>31</v>
      </c>
      <c r="B8" s="25">
        <v>0</v>
      </c>
      <c r="C8" s="25">
        <v>0</v>
      </c>
      <c r="D8" s="25">
        <v>0</v>
      </c>
      <c r="E8" s="25">
        <v>0</v>
      </c>
      <c r="F8" s="28">
        <v>1</v>
      </c>
      <c r="G8" s="25">
        <v>0</v>
      </c>
      <c r="H8" s="25">
        <v>0</v>
      </c>
      <c r="I8" s="25">
        <v>0</v>
      </c>
      <c r="J8" s="25">
        <v>0</v>
      </c>
      <c r="K8" s="25">
        <f t="shared" si="0"/>
        <v>1</v>
      </c>
      <c r="M8" s="23" t="s">
        <v>31</v>
      </c>
      <c r="N8" s="26">
        <f>IF('定点数'!B$5=0,0,B8/'定点数'!B$5)</f>
        <v>0</v>
      </c>
      <c r="O8" s="26">
        <f>IF('定点数'!C$5=0,0,C8/'定点数'!C$5)</f>
        <v>0</v>
      </c>
      <c r="P8" s="26">
        <f>IF('定点数'!D$5=0,0,D8/'定点数'!D$5)</f>
        <v>0</v>
      </c>
      <c r="Q8" s="26">
        <f>IF('定点数'!E$5=0,0,E8/'定点数'!E$5)</f>
        <v>0</v>
      </c>
      <c r="R8" s="26">
        <f>IF('定点数'!F$5=0,0,F8/'定点数'!F$5)</f>
        <v>0.5</v>
      </c>
      <c r="S8" s="26">
        <f>IF('定点数'!G$5=0,0,G8/'定点数'!G$5)</f>
        <v>0</v>
      </c>
      <c r="T8" s="26">
        <f>IF('定点数'!H$5=0,0,H8/'定点数'!H$5)</f>
        <v>0</v>
      </c>
      <c r="U8" s="26">
        <f>IF('定点数'!J$5=0,0,I8/'定点数'!J$5)</f>
        <v>0</v>
      </c>
      <c r="V8" s="26">
        <f>IF('定点数'!K$5=0,0,J8/'定点数'!K$5)</f>
        <v>0</v>
      </c>
      <c r="W8" s="26">
        <f>IF('定点数'!L$5=0,0,K8/'定点数'!L$5)</f>
        <v>0.08333333333333333</v>
      </c>
    </row>
    <row r="9" spans="1:23" ht="12.75" customHeight="1">
      <c r="A9" s="23" t="s">
        <v>32</v>
      </c>
      <c r="B9" s="25">
        <v>1</v>
      </c>
      <c r="C9" s="25">
        <v>0</v>
      </c>
      <c r="D9" s="25">
        <v>0</v>
      </c>
      <c r="E9" s="25">
        <v>0</v>
      </c>
      <c r="F9" s="28">
        <v>2</v>
      </c>
      <c r="G9" s="25">
        <v>0</v>
      </c>
      <c r="H9" s="25">
        <v>0</v>
      </c>
      <c r="I9" s="25">
        <v>0</v>
      </c>
      <c r="J9" s="25">
        <v>0</v>
      </c>
      <c r="K9" s="25">
        <f t="shared" si="0"/>
        <v>3</v>
      </c>
      <c r="M9" s="23" t="s">
        <v>32</v>
      </c>
      <c r="N9" s="26">
        <f>IF('定点数'!B$5=0,0,B9/'定点数'!B$5)</f>
        <v>0.5</v>
      </c>
      <c r="O9" s="26">
        <f>IF('定点数'!C$5=0,0,C9/'定点数'!C$5)</f>
        <v>0</v>
      </c>
      <c r="P9" s="26">
        <f>IF('定点数'!D$5=0,0,D9/'定点数'!D$5)</f>
        <v>0</v>
      </c>
      <c r="Q9" s="26">
        <f>IF('定点数'!E$5=0,0,E9/'定点数'!E$5)</f>
        <v>0</v>
      </c>
      <c r="R9" s="26">
        <f>IF('定点数'!F$5=0,0,F9/'定点数'!F$5)</f>
        <v>1</v>
      </c>
      <c r="S9" s="26">
        <f>IF('定点数'!G$5=0,0,G9/'定点数'!G$5)</f>
        <v>0</v>
      </c>
      <c r="T9" s="26">
        <f>IF('定点数'!H$5=0,0,H9/'定点数'!H$5)</f>
        <v>0</v>
      </c>
      <c r="U9" s="26">
        <f>IF('定点数'!J$5=0,0,I9/'定点数'!J$5)</f>
        <v>0</v>
      </c>
      <c r="V9" s="26">
        <f>IF('定点数'!K$5=0,0,J9/'定点数'!K$5)</f>
        <v>0</v>
      </c>
      <c r="W9" s="26">
        <f>IF('定点数'!L$5=0,0,K9/'定点数'!L$5)</f>
        <v>0.25</v>
      </c>
    </row>
    <row r="10" spans="1:23" ht="12.75" customHeight="1">
      <c r="A10" s="23" t="s">
        <v>33</v>
      </c>
      <c r="B10" s="25">
        <v>4</v>
      </c>
      <c r="C10" s="25">
        <v>0</v>
      </c>
      <c r="D10" s="25">
        <v>0</v>
      </c>
      <c r="E10" s="25">
        <v>0</v>
      </c>
      <c r="F10" s="28">
        <v>0</v>
      </c>
      <c r="G10" s="25">
        <v>0</v>
      </c>
      <c r="H10" s="25">
        <v>0</v>
      </c>
      <c r="I10" s="25">
        <v>0</v>
      </c>
      <c r="J10" s="25">
        <v>0</v>
      </c>
      <c r="K10" s="25">
        <f t="shared" si="0"/>
        <v>4</v>
      </c>
      <c r="M10" s="23" t="s">
        <v>33</v>
      </c>
      <c r="N10" s="26">
        <f>IF('定点数'!B$5=0,0,B10/'定点数'!B$5)</f>
        <v>2</v>
      </c>
      <c r="O10" s="26">
        <f>IF('定点数'!C$5=0,0,C10/'定点数'!C$5)</f>
        <v>0</v>
      </c>
      <c r="P10" s="26">
        <f>IF('定点数'!D$5=0,0,D10/'定点数'!D$5)</f>
        <v>0</v>
      </c>
      <c r="Q10" s="26">
        <f>IF('定点数'!E$5=0,0,E10/'定点数'!E$5)</f>
        <v>0</v>
      </c>
      <c r="R10" s="26">
        <f>IF('定点数'!F$5=0,0,F10/'定点数'!F$5)</f>
        <v>0</v>
      </c>
      <c r="S10" s="26">
        <f>IF('定点数'!G$5=0,0,G10/'定点数'!G$5)</f>
        <v>0</v>
      </c>
      <c r="T10" s="26">
        <f>IF('定点数'!H$5=0,0,H10/'定点数'!H$5)</f>
        <v>0</v>
      </c>
      <c r="U10" s="26">
        <f>IF('定点数'!J$5=0,0,I10/'定点数'!J$5)</f>
        <v>0</v>
      </c>
      <c r="V10" s="26">
        <f>IF('定点数'!K$5=0,0,J10/'定点数'!K$5)</f>
        <v>0</v>
      </c>
      <c r="W10" s="26">
        <f>IF('定点数'!L$5=0,0,K10/'定点数'!L$5)</f>
        <v>0.3333333333333333</v>
      </c>
    </row>
    <row r="11" spans="1:23" ht="12.75" customHeight="1">
      <c r="A11" s="23" t="s">
        <v>34</v>
      </c>
      <c r="B11" s="25">
        <v>2</v>
      </c>
      <c r="C11" s="25">
        <v>0</v>
      </c>
      <c r="D11" s="25">
        <v>0</v>
      </c>
      <c r="E11" s="25">
        <v>0</v>
      </c>
      <c r="F11" s="28">
        <v>1</v>
      </c>
      <c r="G11" s="25">
        <v>0</v>
      </c>
      <c r="H11" s="25">
        <v>0</v>
      </c>
      <c r="I11" s="25">
        <v>0</v>
      </c>
      <c r="J11" s="25">
        <v>0</v>
      </c>
      <c r="K11" s="25">
        <f t="shared" si="0"/>
        <v>3</v>
      </c>
      <c r="M11" s="23" t="s">
        <v>34</v>
      </c>
      <c r="N11" s="26">
        <f>IF('定点数'!B$5=0,0,B11/'定点数'!B$5)</f>
        <v>1</v>
      </c>
      <c r="O11" s="26">
        <f>IF('定点数'!C$5=0,0,C11/'定点数'!C$5)</f>
        <v>0</v>
      </c>
      <c r="P11" s="26">
        <f>IF('定点数'!D$5=0,0,D11/'定点数'!D$5)</f>
        <v>0</v>
      </c>
      <c r="Q11" s="26">
        <f>IF('定点数'!E$5=0,0,E11/'定点数'!E$5)</f>
        <v>0</v>
      </c>
      <c r="R11" s="26">
        <f>IF('定点数'!F$5=0,0,F11/'定点数'!F$5)</f>
        <v>0.5</v>
      </c>
      <c r="S11" s="26">
        <f>IF('定点数'!G$5=0,0,G11/'定点数'!G$5)</f>
        <v>0</v>
      </c>
      <c r="T11" s="26">
        <f>IF('定点数'!H$5=0,0,H11/'定点数'!H$5)</f>
        <v>0</v>
      </c>
      <c r="U11" s="26">
        <f>IF('定点数'!J$5=0,0,I11/'定点数'!J$5)</f>
        <v>0</v>
      </c>
      <c r="V11" s="26">
        <f>IF('定点数'!K$5=0,0,J11/'定点数'!K$5)</f>
        <v>0</v>
      </c>
      <c r="W11" s="26">
        <f>IF('定点数'!L$5=0,0,K11/'定点数'!L$5)</f>
        <v>0.25</v>
      </c>
    </row>
    <row r="12" spans="1:23" ht="12.75" customHeight="1">
      <c r="A12" s="23" t="s">
        <v>35</v>
      </c>
      <c r="B12" s="25">
        <v>1</v>
      </c>
      <c r="C12" s="25">
        <v>0</v>
      </c>
      <c r="D12" s="25">
        <v>0</v>
      </c>
      <c r="E12" s="25">
        <v>0</v>
      </c>
      <c r="F12" s="28">
        <v>0</v>
      </c>
      <c r="G12" s="25">
        <v>0</v>
      </c>
      <c r="H12" s="25">
        <v>0</v>
      </c>
      <c r="I12" s="25">
        <v>0</v>
      </c>
      <c r="J12" s="25">
        <v>0</v>
      </c>
      <c r="K12" s="25">
        <f t="shared" si="0"/>
        <v>1</v>
      </c>
      <c r="M12" s="23" t="s">
        <v>35</v>
      </c>
      <c r="N12" s="26">
        <f>IF('定点数'!B$5=0,0,B12/'定点数'!B$5)</f>
        <v>0.5</v>
      </c>
      <c r="O12" s="26">
        <f>IF('定点数'!C$5=0,0,C12/'定点数'!C$5)</f>
        <v>0</v>
      </c>
      <c r="P12" s="26">
        <f>IF('定点数'!D$5=0,0,D12/'定点数'!D$5)</f>
        <v>0</v>
      </c>
      <c r="Q12" s="26">
        <f>IF('定点数'!E$5=0,0,E12/'定点数'!E$5)</f>
        <v>0</v>
      </c>
      <c r="R12" s="26">
        <f>IF('定点数'!F$5=0,0,F12/'定点数'!F$5)</f>
        <v>0</v>
      </c>
      <c r="S12" s="26">
        <f>IF('定点数'!G$5=0,0,G12/'定点数'!G$5)</f>
        <v>0</v>
      </c>
      <c r="T12" s="26">
        <f>IF('定点数'!H$5=0,0,H12/'定点数'!H$5)</f>
        <v>0</v>
      </c>
      <c r="U12" s="26">
        <f>IF('定点数'!J$5=0,0,I12/'定点数'!J$5)</f>
        <v>0</v>
      </c>
      <c r="V12" s="26">
        <f>IF('定点数'!K$5=0,0,J12/'定点数'!K$5)</f>
        <v>0</v>
      </c>
      <c r="W12" s="26">
        <f>IF('定点数'!L$5=0,0,K12/'定点数'!L$5)</f>
        <v>0.08333333333333333</v>
      </c>
    </row>
    <row r="13" spans="1:23" ht="12.75" customHeight="1">
      <c r="A13" s="23" t="s">
        <v>36</v>
      </c>
      <c r="B13" s="25">
        <v>0</v>
      </c>
      <c r="C13" s="25">
        <v>0</v>
      </c>
      <c r="D13" s="25">
        <v>0</v>
      </c>
      <c r="E13" s="25">
        <v>0</v>
      </c>
      <c r="F13" s="28">
        <v>0</v>
      </c>
      <c r="G13" s="25">
        <v>0</v>
      </c>
      <c r="H13" s="25">
        <v>0</v>
      </c>
      <c r="I13" s="25">
        <v>0</v>
      </c>
      <c r="J13" s="25">
        <v>0</v>
      </c>
      <c r="K13" s="25">
        <f t="shared" si="0"/>
        <v>0</v>
      </c>
      <c r="M13" s="23" t="s">
        <v>36</v>
      </c>
      <c r="N13" s="26">
        <f>IF('定点数'!B$5=0,0,B13/'定点数'!B$5)</f>
        <v>0</v>
      </c>
      <c r="O13" s="26">
        <f>IF('定点数'!C$5=0,0,C13/'定点数'!C$5)</f>
        <v>0</v>
      </c>
      <c r="P13" s="26">
        <f>IF('定点数'!D$5=0,0,D13/'定点数'!D$5)</f>
        <v>0</v>
      </c>
      <c r="Q13" s="26">
        <f>IF('定点数'!E$5=0,0,E13/'定点数'!E$5)</f>
        <v>0</v>
      </c>
      <c r="R13" s="26">
        <f>IF('定点数'!F$5=0,0,F13/'定点数'!F$5)</f>
        <v>0</v>
      </c>
      <c r="S13" s="26">
        <f>IF('定点数'!G$5=0,0,G13/'定点数'!G$5)</f>
        <v>0</v>
      </c>
      <c r="T13" s="26">
        <f>IF('定点数'!H$5=0,0,H13/'定点数'!H$5)</f>
        <v>0</v>
      </c>
      <c r="U13" s="26">
        <f>IF('定点数'!J$5=0,0,I13/'定点数'!J$5)</f>
        <v>0</v>
      </c>
      <c r="V13" s="26">
        <f>IF('定点数'!K$5=0,0,J13/'定点数'!K$5)</f>
        <v>0</v>
      </c>
      <c r="W13" s="26">
        <f>IF('定点数'!L$5=0,0,K13/'定点数'!L$5)</f>
        <v>0</v>
      </c>
    </row>
    <row r="14" spans="1:23" ht="12.75" customHeight="1">
      <c r="A14" s="23" t="s">
        <v>37</v>
      </c>
      <c r="B14" s="25">
        <v>0</v>
      </c>
      <c r="C14" s="25">
        <v>0</v>
      </c>
      <c r="D14" s="25">
        <v>0</v>
      </c>
      <c r="E14" s="25">
        <v>0</v>
      </c>
      <c r="F14" s="28">
        <v>0</v>
      </c>
      <c r="G14" s="25">
        <v>0</v>
      </c>
      <c r="H14" s="25">
        <v>0</v>
      </c>
      <c r="I14" s="25">
        <v>0</v>
      </c>
      <c r="J14" s="25">
        <v>0</v>
      </c>
      <c r="K14" s="25">
        <f t="shared" si="0"/>
        <v>0</v>
      </c>
      <c r="M14" s="23" t="s">
        <v>37</v>
      </c>
      <c r="N14" s="26">
        <f>IF('定点数'!B$5=0,0,B14/'定点数'!B$5)</f>
        <v>0</v>
      </c>
      <c r="O14" s="26">
        <f>IF('定点数'!C$5=0,0,C14/'定点数'!C$5)</f>
        <v>0</v>
      </c>
      <c r="P14" s="26">
        <f>IF('定点数'!D$5=0,0,D14/'定点数'!D$5)</f>
        <v>0</v>
      </c>
      <c r="Q14" s="26">
        <f>IF('定点数'!E$5=0,0,E14/'定点数'!E$5)</f>
        <v>0</v>
      </c>
      <c r="R14" s="26">
        <f>IF('定点数'!F$5=0,0,F14/'定点数'!F$5)</f>
        <v>0</v>
      </c>
      <c r="S14" s="26">
        <f>IF('定点数'!G$5=0,0,G14/'定点数'!G$5)</f>
        <v>0</v>
      </c>
      <c r="T14" s="26">
        <f>IF('定点数'!H$5=0,0,H14/'定点数'!H$5)</f>
        <v>0</v>
      </c>
      <c r="U14" s="26">
        <f>IF('定点数'!J$5=0,0,I14/'定点数'!J$5)</f>
        <v>0</v>
      </c>
      <c r="V14" s="26">
        <f>IF('定点数'!K$5=0,0,J14/'定点数'!K$5)</f>
        <v>0</v>
      </c>
      <c r="W14" s="26">
        <f>IF('定点数'!L$5=0,0,K14/'定点数'!L$5)</f>
        <v>0</v>
      </c>
    </row>
    <row r="15" spans="1:23" ht="12.75" customHeight="1">
      <c r="A15" s="23" t="s">
        <v>38</v>
      </c>
      <c r="B15" s="25">
        <v>2</v>
      </c>
      <c r="C15" s="25">
        <v>0</v>
      </c>
      <c r="D15" s="25">
        <v>0</v>
      </c>
      <c r="E15" s="25">
        <v>1</v>
      </c>
      <c r="F15" s="28">
        <v>0</v>
      </c>
      <c r="G15" s="25">
        <v>1</v>
      </c>
      <c r="H15" s="25">
        <v>0</v>
      </c>
      <c r="I15" s="25">
        <v>0</v>
      </c>
      <c r="J15" s="25">
        <v>0</v>
      </c>
      <c r="K15" s="25">
        <f t="shared" si="0"/>
        <v>4</v>
      </c>
      <c r="M15" s="23" t="s">
        <v>38</v>
      </c>
      <c r="N15" s="26">
        <f>IF('定点数'!B$5=0,0,B15/'定点数'!B$5)</f>
        <v>1</v>
      </c>
      <c r="O15" s="26">
        <f>IF('定点数'!C$5=0,0,C15/'定点数'!C$5)</f>
        <v>0</v>
      </c>
      <c r="P15" s="26">
        <f>IF('定点数'!D$5=0,0,D15/'定点数'!D$5)</f>
        <v>0</v>
      </c>
      <c r="Q15" s="26">
        <f>IF('定点数'!E$5=0,0,E15/'定点数'!E$5)</f>
        <v>0.5</v>
      </c>
      <c r="R15" s="26">
        <f>IF('定点数'!F$5=0,0,F15/'定点数'!F$5)</f>
        <v>0</v>
      </c>
      <c r="S15" s="26">
        <f>IF('定点数'!G$5=0,0,G15/'定点数'!G$5)</f>
        <v>1</v>
      </c>
      <c r="T15" s="26">
        <f>IF('定点数'!H$5=0,0,H15/'定点数'!H$5)</f>
        <v>0</v>
      </c>
      <c r="U15" s="26">
        <f>IF('定点数'!J$5=0,0,I15/'定点数'!J$5)</f>
        <v>0</v>
      </c>
      <c r="V15" s="26">
        <f>IF('定点数'!K$5=0,0,J15/'定点数'!K$5)</f>
        <v>0</v>
      </c>
      <c r="W15" s="26">
        <f>IF('定点数'!L$5=0,0,K15/'定点数'!L$5)</f>
        <v>0.3333333333333333</v>
      </c>
    </row>
    <row r="18" ht="12">
      <c r="A18" s="27" t="s">
        <v>40</v>
      </c>
    </row>
    <row r="19" spans="1:23" s="24" customFormat="1" ht="12.75" customHeight="1">
      <c r="A19" s="23"/>
      <c r="B19" s="23" t="s">
        <v>17</v>
      </c>
      <c r="C19" s="23" t="s">
        <v>18</v>
      </c>
      <c r="D19" s="23" t="s">
        <v>19</v>
      </c>
      <c r="E19" s="23" t="s">
        <v>42</v>
      </c>
      <c r="F19" s="30" t="s">
        <v>21</v>
      </c>
      <c r="G19" s="23" t="s">
        <v>22</v>
      </c>
      <c r="H19" s="23" t="s">
        <v>23</v>
      </c>
      <c r="I19" s="23" t="s">
        <v>24</v>
      </c>
      <c r="J19" s="23" t="s">
        <v>9</v>
      </c>
      <c r="K19" s="23" t="s">
        <v>10</v>
      </c>
      <c r="M19" s="23"/>
      <c r="N19" s="23" t="s">
        <v>17</v>
      </c>
      <c r="O19" s="23" t="s">
        <v>18</v>
      </c>
      <c r="P19" s="23" t="s">
        <v>19</v>
      </c>
      <c r="Q19" s="23" t="s">
        <v>42</v>
      </c>
      <c r="R19" s="23" t="s">
        <v>21</v>
      </c>
      <c r="S19" s="23" t="s">
        <v>22</v>
      </c>
      <c r="T19" s="23" t="s">
        <v>23</v>
      </c>
      <c r="U19" s="23" t="s">
        <v>24</v>
      </c>
      <c r="V19" s="23" t="s">
        <v>9</v>
      </c>
      <c r="W19" s="23" t="s">
        <v>25</v>
      </c>
    </row>
    <row r="20" spans="1:23" ht="12.75" customHeight="1">
      <c r="A20" s="23" t="s">
        <v>27</v>
      </c>
      <c r="B20" s="25">
        <v>2</v>
      </c>
      <c r="C20" s="25">
        <v>0</v>
      </c>
      <c r="D20" s="25">
        <v>0</v>
      </c>
      <c r="E20" s="25">
        <v>3</v>
      </c>
      <c r="F20" s="28">
        <v>0</v>
      </c>
      <c r="G20" s="25">
        <v>0</v>
      </c>
      <c r="H20" s="25">
        <v>3</v>
      </c>
      <c r="I20" s="25">
        <v>0</v>
      </c>
      <c r="J20" s="25">
        <v>1</v>
      </c>
      <c r="K20" s="25">
        <f aca="true" t="shared" si="1" ref="K20:K31">SUM(B20:J20)</f>
        <v>9</v>
      </c>
      <c r="M20" s="23" t="s">
        <v>27</v>
      </c>
      <c r="N20" s="26">
        <f>IF('定点数'!B$5=0,0,B20/'定点数'!B$5)</f>
        <v>1</v>
      </c>
      <c r="O20" s="26">
        <f>IF('定点数'!C$5=0,0,C20/'定点数'!C$5)</f>
        <v>0</v>
      </c>
      <c r="P20" s="26">
        <f>IF('定点数'!D$5=0,0,D20/'定点数'!D$5)</f>
        <v>0</v>
      </c>
      <c r="Q20" s="26">
        <f>IF('定点数'!E$5=0,0,E20/'定点数'!E$5)</f>
        <v>1.5</v>
      </c>
      <c r="R20" s="26">
        <f>IF('定点数'!F$5=0,0,F20/'定点数'!F$5)</f>
        <v>0</v>
      </c>
      <c r="S20" s="26">
        <f>IF('定点数'!G$5=0,0,G20/'定点数'!G$5)</f>
        <v>0</v>
      </c>
      <c r="T20" s="26">
        <f>IF('定点数'!H$5=0,0,H20/'定点数'!H$5)</f>
        <v>1.5</v>
      </c>
      <c r="U20" s="26">
        <f>IF('定点数'!J$5=0,0,I20/'定点数'!J$5)</f>
        <v>0</v>
      </c>
      <c r="V20" s="26">
        <f>IF('定点数'!K$5=0,0,J20/'定点数'!K$5)</f>
        <v>1</v>
      </c>
      <c r="W20" s="26">
        <f>IF('定点数'!L$5=0,0,K20/'定点数'!L$5)</f>
        <v>0.75</v>
      </c>
    </row>
    <row r="21" spans="1:23" ht="12.75" customHeight="1">
      <c r="A21" s="23" t="s">
        <v>28</v>
      </c>
      <c r="B21" s="25">
        <v>6</v>
      </c>
      <c r="C21" s="25">
        <v>0</v>
      </c>
      <c r="D21" s="25">
        <v>0</v>
      </c>
      <c r="E21" s="25">
        <v>4</v>
      </c>
      <c r="F21" s="28">
        <v>0</v>
      </c>
      <c r="G21" s="25">
        <v>0</v>
      </c>
      <c r="H21" s="25">
        <v>4</v>
      </c>
      <c r="I21" s="25">
        <v>0</v>
      </c>
      <c r="J21" s="25">
        <v>0</v>
      </c>
      <c r="K21" s="25">
        <f t="shared" si="1"/>
        <v>14</v>
      </c>
      <c r="M21" s="23" t="s">
        <v>28</v>
      </c>
      <c r="N21" s="26">
        <f>IF('定点数'!B$5=0,0,B21/'定点数'!B$5)</f>
        <v>3</v>
      </c>
      <c r="O21" s="26">
        <f>IF('定点数'!C$5=0,0,C21/'定点数'!C$5)</f>
        <v>0</v>
      </c>
      <c r="P21" s="26">
        <f>IF('定点数'!D$5=0,0,D21/'定点数'!D$5)</f>
        <v>0</v>
      </c>
      <c r="Q21" s="26">
        <f>IF('定点数'!E$5=0,0,E21/'定点数'!E$5)</f>
        <v>2</v>
      </c>
      <c r="R21" s="26">
        <f>IF('定点数'!F$5=0,0,F21/'定点数'!F$5)</f>
        <v>0</v>
      </c>
      <c r="S21" s="26">
        <f>IF('定点数'!G$5=0,0,G21/'定点数'!G$5)</f>
        <v>0</v>
      </c>
      <c r="T21" s="26">
        <f>IF('定点数'!H$5=0,0,H21/'定点数'!H$5)</f>
        <v>2</v>
      </c>
      <c r="U21" s="26">
        <f>IF('定点数'!J$5=0,0,I21/'定点数'!J$5)</f>
        <v>0</v>
      </c>
      <c r="V21" s="26">
        <f>IF('定点数'!K$5=0,0,J21/'定点数'!K$5)</f>
        <v>0</v>
      </c>
      <c r="W21" s="26">
        <f>IF('定点数'!L$5=0,0,K21/'定点数'!L$5)</f>
        <v>1.1666666666666667</v>
      </c>
    </row>
    <row r="22" spans="1:23" ht="12.75" customHeight="1">
      <c r="A22" s="23" t="s">
        <v>29</v>
      </c>
      <c r="B22" s="25">
        <v>0</v>
      </c>
      <c r="C22" s="25">
        <v>0</v>
      </c>
      <c r="D22" s="25">
        <v>0</v>
      </c>
      <c r="E22" s="25">
        <v>3</v>
      </c>
      <c r="F22" s="28">
        <v>0</v>
      </c>
      <c r="G22" s="25">
        <v>0</v>
      </c>
      <c r="H22" s="25">
        <v>2</v>
      </c>
      <c r="I22" s="25">
        <v>0</v>
      </c>
      <c r="J22" s="25">
        <v>0</v>
      </c>
      <c r="K22" s="25">
        <f t="shared" si="1"/>
        <v>5</v>
      </c>
      <c r="M22" s="23" t="s">
        <v>29</v>
      </c>
      <c r="N22" s="26">
        <f>IF('定点数'!B$5=0,0,B22/'定点数'!B$5)</f>
        <v>0</v>
      </c>
      <c r="O22" s="26">
        <f>IF('定点数'!C$5=0,0,C22/'定点数'!C$5)</f>
        <v>0</v>
      </c>
      <c r="P22" s="26">
        <f>IF('定点数'!D$5=0,0,D22/'定点数'!D$5)</f>
        <v>0</v>
      </c>
      <c r="Q22" s="26">
        <f>IF('定点数'!E$5=0,0,E22/'定点数'!E$5)</f>
        <v>1.5</v>
      </c>
      <c r="R22" s="26">
        <f>IF('定点数'!F$5=0,0,F22/'定点数'!F$5)</f>
        <v>0</v>
      </c>
      <c r="S22" s="26">
        <f>IF('定点数'!G$5=0,0,G22/'定点数'!G$5)</f>
        <v>0</v>
      </c>
      <c r="T22" s="26">
        <f>IF('定点数'!H$5=0,0,H22/'定点数'!H$5)</f>
        <v>1</v>
      </c>
      <c r="U22" s="26">
        <f>IF('定点数'!J$5=0,0,I22/'定点数'!J$5)</f>
        <v>0</v>
      </c>
      <c r="V22" s="26">
        <f>IF('定点数'!K$5=0,0,J22/'定点数'!K$5)</f>
        <v>0</v>
      </c>
      <c r="W22" s="26">
        <f>IF('定点数'!L$5=0,0,K22/'定点数'!L$5)</f>
        <v>0.4166666666666667</v>
      </c>
    </row>
    <row r="23" spans="1:23" ht="12.75" customHeight="1">
      <c r="A23" s="23" t="s">
        <v>30</v>
      </c>
      <c r="B23" s="25">
        <v>4</v>
      </c>
      <c r="C23" s="25">
        <v>0</v>
      </c>
      <c r="D23" s="25">
        <v>0</v>
      </c>
      <c r="E23" s="25">
        <v>4</v>
      </c>
      <c r="F23" s="28">
        <v>1</v>
      </c>
      <c r="G23" s="25">
        <v>0</v>
      </c>
      <c r="H23" s="25">
        <v>1</v>
      </c>
      <c r="I23" s="25">
        <v>0</v>
      </c>
      <c r="J23" s="25">
        <v>1</v>
      </c>
      <c r="K23" s="25">
        <f t="shared" si="1"/>
        <v>11</v>
      </c>
      <c r="M23" s="23" t="s">
        <v>30</v>
      </c>
      <c r="N23" s="26">
        <f>IF('定点数'!B$5=0,0,B23/'定点数'!B$5)</f>
        <v>2</v>
      </c>
      <c r="O23" s="26">
        <f>IF('定点数'!C$5=0,0,C23/'定点数'!C$5)</f>
        <v>0</v>
      </c>
      <c r="P23" s="26">
        <f>IF('定点数'!D$5=0,0,D23/'定点数'!D$5)</f>
        <v>0</v>
      </c>
      <c r="Q23" s="26">
        <f>IF('定点数'!E$5=0,0,E23/'定点数'!E$5)</f>
        <v>2</v>
      </c>
      <c r="R23" s="26">
        <f>IF('定点数'!F$5=0,0,F23/'定点数'!F$5)</f>
        <v>0.5</v>
      </c>
      <c r="S23" s="26">
        <f>IF('定点数'!G$5=0,0,G23/'定点数'!G$5)</f>
        <v>0</v>
      </c>
      <c r="T23" s="26">
        <f>IF('定点数'!H$5=0,0,H23/'定点数'!H$5)</f>
        <v>0.5</v>
      </c>
      <c r="U23" s="26">
        <f>IF('定点数'!J$5=0,0,I23/'定点数'!J$5)</f>
        <v>0</v>
      </c>
      <c r="V23" s="26">
        <f>IF('定点数'!K$5=0,0,J23/'定点数'!K$5)</f>
        <v>1</v>
      </c>
      <c r="W23" s="26">
        <f>IF('定点数'!L$5=0,0,K23/'定点数'!L$5)</f>
        <v>0.9166666666666666</v>
      </c>
    </row>
    <row r="24" spans="1:23" ht="12.75" customHeight="1">
      <c r="A24" s="23" t="s">
        <v>31</v>
      </c>
      <c r="B24" s="25">
        <v>1</v>
      </c>
      <c r="C24" s="25">
        <v>0</v>
      </c>
      <c r="D24" s="25">
        <v>0</v>
      </c>
      <c r="E24" s="25">
        <v>5</v>
      </c>
      <c r="F24" s="28">
        <v>0</v>
      </c>
      <c r="G24" s="25">
        <v>0</v>
      </c>
      <c r="H24" s="25">
        <v>3</v>
      </c>
      <c r="I24" s="25">
        <v>0</v>
      </c>
      <c r="J24" s="25">
        <v>1</v>
      </c>
      <c r="K24" s="25">
        <f t="shared" si="1"/>
        <v>10</v>
      </c>
      <c r="M24" s="23" t="s">
        <v>31</v>
      </c>
      <c r="N24" s="26">
        <f>IF('定点数'!B$5=0,0,B24/'定点数'!B$5)</f>
        <v>0.5</v>
      </c>
      <c r="O24" s="26">
        <f>IF('定点数'!C$5=0,0,C24/'定点数'!C$5)</f>
        <v>0</v>
      </c>
      <c r="P24" s="26">
        <f>IF('定点数'!D$5=0,0,D24/'定点数'!D$5)</f>
        <v>0</v>
      </c>
      <c r="Q24" s="26">
        <f>IF('定点数'!E$5=0,0,E24/'定点数'!E$5)</f>
        <v>2.5</v>
      </c>
      <c r="R24" s="26">
        <f>IF('定点数'!F$5=0,0,F24/'定点数'!F$5)</f>
        <v>0</v>
      </c>
      <c r="S24" s="26">
        <f>IF('定点数'!G$5=0,0,G24/'定点数'!G$5)</f>
        <v>0</v>
      </c>
      <c r="T24" s="26">
        <f>IF('定点数'!H$5=0,0,H24/'定点数'!H$5)</f>
        <v>1.5</v>
      </c>
      <c r="U24" s="26">
        <f>IF('定点数'!J$5=0,0,I24/'定点数'!J$5)</f>
        <v>0</v>
      </c>
      <c r="V24" s="26">
        <f>IF('定点数'!K$5=0,0,J24/'定点数'!K$5)</f>
        <v>1</v>
      </c>
      <c r="W24" s="26">
        <f>IF('定点数'!L$5=0,0,K24/'定点数'!L$5)</f>
        <v>0.8333333333333334</v>
      </c>
    </row>
    <row r="25" spans="1:23" ht="12.75" customHeight="1">
      <c r="A25" s="23" t="s">
        <v>32</v>
      </c>
      <c r="B25" s="25">
        <v>2</v>
      </c>
      <c r="C25" s="25">
        <v>0</v>
      </c>
      <c r="D25" s="25">
        <v>0</v>
      </c>
      <c r="E25" s="25">
        <v>2</v>
      </c>
      <c r="F25" s="28">
        <v>0</v>
      </c>
      <c r="G25" s="25">
        <v>0</v>
      </c>
      <c r="H25" s="25">
        <v>0</v>
      </c>
      <c r="I25" s="25">
        <v>0</v>
      </c>
      <c r="J25" s="25">
        <v>1</v>
      </c>
      <c r="K25" s="25">
        <f t="shared" si="1"/>
        <v>5</v>
      </c>
      <c r="M25" s="23" t="s">
        <v>32</v>
      </c>
      <c r="N25" s="26">
        <f>IF('定点数'!B$5=0,0,B25/'定点数'!B$5)</f>
        <v>1</v>
      </c>
      <c r="O25" s="26">
        <f>IF('定点数'!C$5=0,0,C25/'定点数'!C$5)</f>
        <v>0</v>
      </c>
      <c r="P25" s="26">
        <f>IF('定点数'!D$5=0,0,D25/'定点数'!D$5)</f>
        <v>0</v>
      </c>
      <c r="Q25" s="26">
        <f>IF('定点数'!E$5=0,0,E25/'定点数'!E$5)</f>
        <v>1</v>
      </c>
      <c r="R25" s="26">
        <f>IF('定点数'!F$5=0,0,F25/'定点数'!F$5)</f>
        <v>0</v>
      </c>
      <c r="S25" s="26">
        <f>IF('定点数'!G$5=0,0,G25/'定点数'!G$5)</f>
        <v>0</v>
      </c>
      <c r="T25" s="26">
        <f>IF('定点数'!H$5=0,0,H25/'定点数'!H$5)</f>
        <v>0</v>
      </c>
      <c r="U25" s="26">
        <f>IF('定点数'!J$5=0,0,I25/'定点数'!J$5)</f>
        <v>0</v>
      </c>
      <c r="V25" s="26">
        <f>IF('定点数'!K$5=0,0,J25/'定点数'!K$5)</f>
        <v>1</v>
      </c>
      <c r="W25" s="26">
        <f>IF('定点数'!L$5=0,0,K25/'定点数'!L$5)</f>
        <v>0.4166666666666667</v>
      </c>
    </row>
    <row r="26" spans="1:23" ht="12.75" customHeight="1">
      <c r="A26" s="23" t="s">
        <v>33</v>
      </c>
      <c r="B26" s="25">
        <v>4</v>
      </c>
      <c r="C26" s="25">
        <v>0</v>
      </c>
      <c r="D26" s="25">
        <v>0</v>
      </c>
      <c r="E26" s="25">
        <v>1</v>
      </c>
      <c r="F26" s="28">
        <v>0</v>
      </c>
      <c r="G26" s="25">
        <v>0</v>
      </c>
      <c r="H26" s="25">
        <v>2</v>
      </c>
      <c r="I26" s="25">
        <v>0</v>
      </c>
      <c r="J26" s="25">
        <v>1</v>
      </c>
      <c r="K26" s="25">
        <f t="shared" si="1"/>
        <v>8</v>
      </c>
      <c r="M26" s="23" t="s">
        <v>33</v>
      </c>
      <c r="N26" s="26">
        <f>IF('定点数'!B$5=0,0,B26/'定点数'!B$5)</f>
        <v>2</v>
      </c>
      <c r="O26" s="26">
        <f>IF('定点数'!C$5=0,0,C26/'定点数'!C$5)</f>
        <v>0</v>
      </c>
      <c r="P26" s="26">
        <f>IF('定点数'!D$5=0,0,D26/'定点数'!D$5)</f>
        <v>0</v>
      </c>
      <c r="Q26" s="26">
        <f>IF('定点数'!E$5=0,0,E26/'定点数'!E$5)</f>
        <v>0.5</v>
      </c>
      <c r="R26" s="26">
        <f>IF('定点数'!F$5=0,0,F26/'定点数'!F$5)</f>
        <v>0</v>
      </c>
      <c r="S26" s="26">
        <f>IF('定点数'!G$5=0,0,G26/'定点数'!G$5)</f>
        <v>0</v>
      </c>
      <c r="T26" s="26">
        <f>IF('定点数'!H$5=0,0,H26/'定点数'!H$5)</f>
        <v>1</v>
      </c>
      <c r="U26" s="26">
        <f>IF('定点数'!J$5=0,0,I26/'定点数'!J$5)</f>
        <v>0</v>
      </c>
      <c r="V26" s="26">
        <f>IF('定点数'!K$5=0,0,J26/'定点数'!K$5)</f>
        <v>1</v>
      </c>
      <c r="W26" s="26">
        <f>IF('定点数'!L$5=0,0,K26/'定点数'!L$5)</f>
        <v>0.6666666666666666</v>
      </c>
    </row>
    <row r="27" spans="1:23" ht="12.75" customHeight="1">
      <c r="A27" s="23" t="s">
        <v>34</v>
      </c>
      <c r="B27" s="25">
        <v>1</v>
      </c>
      <c r="C27" s="25">
        <v>0</v>
      </c>
      <c r="D27" s="25">
        <v>0</v>
      </c>
      <c r="E27" s="25">
        <v>0</v>
      </c>
      <c r="F27" s="28">
        <v>0</v>
      </c>
      <c r="G27" s="25">
        <v>0</v>
      </c>
      <c r="H27" s="25">
        <v>2</v>
      </c>
      <c r="I27" s="25">
        <v>0</v>
      </c>
      <c r="J27" s="25">
        <v>0</v>
      </c>
      <c r="K27" s="25">
        <f t="shared" si="1"/>
        <v>3</v>
      </c>
      <c r="M27" s="23" t="s">
        <v>34</v>
      </c>
      <c r="N27" s="26">
        <f>IF('定点数'!B$5=0,0,B27/'定点数'!B$5)</f>
        <v>0.5</v>
      </c>
      <c r="O27" s="26">
        <f>IF('定点数'!C$5=0,0,C27/'定点数'!C$5)</f>
        <v>0</v>
      </c>
      <c r="P27" s="26">
        <f>IF('定点数'!D$5=0,0,D27/'定点数'!D$5)</f>
        <v>0</v>
      </c>
      <c r="Q27" s="26">
        <f>IF('定点数'!E$5=0,0,E27/'定点数'!E$5)</f>
        <v>0</v>
      </c>
      <c r="R27" s="26">
        <f>IF('定点数'!F$5=0,0,F27/'定点数'!F$5)</f>
        <v>0</v>
      </c>
      <c r="S27" s="26">
        <f>IF('定点数'!G$5=0,0,G27/'定点数'!G$5)</f>
        <v>0</v>
      </c>
      <c r="T27" s="26">
        <f>IF('定点数'!H$5=0,0,H27/'定点数'!H$5)</f>
        <v>1</v>
      </c>
      <c r="U27" s="26">
        <f>IF('定点数'!J$5=0,0,I27/'定点数'!J$5)</f>
        <v>0</v>
      </c>
      <c r="V27" s="26">
        <f>IF('定点数'!K$5=0,0,J27/'定点数'!K$5)</f>
        <v>0</v>
      </c>
      <c r="W27" s="26">
        <f>IF('定点数'!L$5=0,0,K27/'定点数'!L$5)</f>
        <v>0.25</v>
      </c>
    </row>
    <row r="28" spans="1:23" ht="12.75" customHeight="1">
      <c r="A28" s="23" t="s">
        <v>35</v>
      </c>
      <c r="B28" s="25">
        <v>4</v>
      </c>
      <c r="C28" s="25">
        <v>0</v>
      </c>
      <c r="D28" s="25">
        <v>0</v>
      </c>
      <c r="E28" s="25">
        <v>1</v>
      </c>
      <c r="F28" s="28">
        <v>0</v>
      </c>
      <c r="G28" s="25">
        <v>0</v>
      </c>
      <c r="H28" s="25">
        <v>3</v>
      </c>
      <c r="I28" s="25">
        <v>0</v>
      </c>
      <c r="J28" s="25">
        <v>1</v>
      </c>
      <c r="K28" s="25">
        <f t="shared" si="1"/>
        <v>9</v>
      </c>
      <c r="M28" s="23" t="s">
        <v>35</v>
      </c>
      <c r="N28" s="26">
        <f>IF('定点数'!B$5=0,0,B28/'定点数'!B$5)</f>
        <v>2</v>
      </c>
      <c r="O28" s="26">
        <f>IF('定点数'!C$5=0,0,C28/'定点数'!C$5)</f>
        <v>0</v>
      </c>
      <c r="P28" s="26">
        <f>IF('定点数'!D$5=0,0,D28/'定点数'!D$5)</f>
        <v>0</v>
      </c>
      <c r="Q28" s="26">
        <f>IF('定点数'!E$5=0,0,E28/'定点数'!E$5)</f>
        <v>0.5</v>
      </c>
      <c r="R28" s="26">
        <f>IF('定点数'!F$5=0,0,F28/'定点数'!F$5)</f>
        <v>0</v>
      </c>
      <c r="S28" s="26">
        <f>IF('定点数'!G$5=0,0,G28/'定点数'!G$5)</f>
        <v>0</v>
      </c>
      <c r="T28" s="26">
        <f>IF('定点数'!H$5=0,0,H28/'定点数'!H$5)</f>
        <v>1.5</v>
      </c>
      <c r="U28" s="26">
        <f>IF('定点数'!J$5=0,0,I28/'定点数'!J$5)</f>
        <v>0</v>
      </c>
      <c r="V28" s="26">
        <f>IF('定点数'!K$5=0,0,J28/'定点数'!K$5)</f>
        <v>1</v>
      </c>
      <c r="W28" s="26">
        <f>IF('定点数'!L$5=0,0,K28/'定点数'!L$5)</f>
        <v>0.75</v>
      </c>
    </row>
    <row r="29" spans="1:23" ht="12.75" customHeight="1">
      <c r="A29" s="23" t="s">
        <v>36</v>
      </c>
      <c r="B29" s="25">
        <v>3</v>
      </c>
      <c r="C29" s="25">
        <v>0</v>
      </c>
      <c r="D29" s="25">
        <v>0</v>
      </c>
      <c r="E29" s="25">
        <v>0</v>
      </c>
      <c r="F29" s="28">
        <v>0</v>
      </c>
      <c r="G29" s="25">
        <v>1</v>
      </c>
      <c r="H29" s="25">
        <v>1</v>
      </c>
      <c r="I29" s="25">
        <v>0</v>
      </c>
      <c r="J29" s="25">
        <v>1</v>
      </c>
      <c r="K29" s="25">
        <f t="shared" si="1"/>
        <v>6</v>
      </c>
      <c r="M29" s="23" t="s">
        <v>36</v>
      </c>
      <c r="N29" s="26">
        <f>IF('定点数'!B$5=0,0,B29/'定点数'!B$5)</f>
        <v>1.5</v>
      </c>
      <c r="O29" s="26">
        <f>IF('定点数'!C$5=0,0,C29/'定点数'!C$5)</f>
        <v>0</v>
      </c>
      <c r="P29" s="26">
        <f>IF('定点数'!D$5=0,0,D29/'定点数'!D$5)</f>
        <v>0</v>
      </c>
      <c r="Q29" s="26">
        <f>IF('定点数'!E$5=0,0,E29/'定点数'!E$5)</f>
        <v>0</v>
      </c>
      <c r="R29" s="26">
        <f>IF('定点数'!F$5=0,0,F29/'定点数'!F$5)</f>
        <v>0</v>
      </c>
      <c r="S29" s="26">
        <f>IF('定点数'!G$5=0,0,G29/'定点数'!G$5)</f>
        <v>1</v>
      </c>
      <c r="T29" s="26">
        <f>IF('定点数'!H$5=0,0,H29/'定点数'!H$5)</f>
        <v>0.5</v>
      </c>
      <c r="U29" s="26">
        <f>IF('定点数'!J$5=0,0,I29/'定点数'!J$5)</f>
        <v>0</v>
      </c>
      <c r="V29" s="26">
        <f>IF('定点数'!K$5=0,0,J29/'定点数'!K$5)</f>
        <v>1</v>
      </c>
      <c r="W29" s="26">
        <f>IF('定点数'!L$5=0,0,K29/'定点数'!L$5)</f>
        <v>0.5</v>
      </c>
    </row>
    <row r="30" spans="1:23" ht="12.75" customHeight="1">
      <c r="A30" s="23" t="s">
        <v>37</v>
      </c>
      <c r="B30" s="25">
        <v>1</v>
      </c>
      <c r="C30" s="25">
        <v>0</v>
      </c>
      <c r="D30" s="25">
        <v>0</v>
      </c>
      <c r="E30" s="25">
        <v>0</v>
      </c>
      <c r="F30" s="28">
        <v>0</v>
      </c>
      <c r="G30" s="25">
        <v>0</v>
      </c>
      <c r="H30" s="25">
        <v>7</v>
      </c>
      <c r="I30" s="25">
        <v>0</v>
      </c>
      <c r="J30" s="25">
        <v>0</v>
      </c>
      <c r="K30" s="25">
        <f t="shared" si="1"/>
        <v>8</v>
      </c>
      <c r="M30" s="23" t="s">
        <v>37</v>
      </c>
      <c r="N30" s="26">
        <f>IF('定点数'!B$5=0,0,B30/'定点数'!B$5)</f>
        <v>0.5</v>
      </c>
      <c r="O30" s="26">
        <f>IF('定点数'!C$5=0,0,C30/'定点数'!C$5)</f>
        <v>0</v>
      </c>
      <c r="P30" s="26">
        <f>IF('定点数'!D$5=0,0,D30/'定点数'!D$5)</f>
        <v>0</v>
      </c>
      <c r="Q30" s="26">
        <f>IF('定点数'!E$5=0,0,E30/'定点数'!E$5)</f>
        <v>0</v>
      </c>
      <c r="R30" s="26">
        <f>IF('定点数'!F$5=0,0,F30/'定点数'!F$5)</f>
        <v>0</v>
      </c>
      <c r="S30" s="26">
        <f>IF('定点数'!G$5=0,0,G30/'定点数'!G$5)</f>
        <v>0</v>
      </c>
      <c r="T30" s="26">
        <f>IF('定点数'!H$5=0,0,H30/'定点数'!H$5)</f>
        <v>3.5</v>
      </c>
      <c r="U30" s="26">
        <f>IF('定点数'!J$5=0,0,I30/'定点数'!J$5)</f>
        <v>0</v>
      </c>
      <c r="V30" s="26">
        <f>IF('定点数'!K$5=0,0,J30/'定点数'!K$5)</f>
        <v>0</v>
      </c>
      <c r="W30" s="26">
        <f>IF('定点数'!L$5=0,0,K30/'定点数'!L$5)</f>
        <v>0.6666666666666666</v>
      </c>
    </row>
    <row r="31" spans="1:23" ht="12.75" customHeight="1">
      <c r="A31" s="23" t="s">
        <v>38</v>
      </c>
      <c r="B31" s="25">
        <v>1</v>
      </c>
      <c r="C31" s="25">
        <v>0</v>
      </c>
      <c r="D31" s="25">
        <v>0</v>
      </c>
      <c r="E31" s="25">
        <v>5</v>
      </c>
      <c r="F31" s="28">
        <v>0</v>
      </c>
      <c r="G31" s="25">
        <v>0</v>
      </c>
      <c r="H31" s="25">
        <v>2</v>
      </c>
      <c r="I31" s="25">
        <v>0</v>
      </c>
      <c r="J31" s="25">
        <v>0</v>
      </c>
      <c r="K31" s="25">
        <f t="shared" si="1"/>
        <v>8</v>
      </c>
      <c r="M31" s="23" t="s">
        <v>38</v>
      </c>
      <c r="N31" s="26">
        <f>IF('定点数'!B$5=0,0,B31/'定点数'!B$5)</f>
        <v>0.5</v>
      </c>
      <c r="O31" s="26">
        <f>IF('定点数'!C$5=0,0,C31/'定点数'!C$5)</f>
        <v>0</v>
      </c>
      <c r="P31" s="26">
        <f>IF('定点数'!D$5=0,0,D31/'定点数'!D$5)</f>
        <v>0</v>
      </c>
      <c r="Q31" s="26">
        <f>IF('定点数'!E$5=0,0,E31/'定点数'!E$5)</f>
        <v>2.5</v>
      </c>
      <c r="R31" s="26">
        <f>IF('定点数'!F$5=0,0,F31/'定点数'!F$5)</f>
        <v>0</v>
      </c>
      <c r="S31" s="26">
        <f>IF('定点数'!G$5=0,0,G31/'定点数'!G$5)</f>
        <v>0</v>
      </c>
      <c r="T31" s="26">
        <f>IF('定点数'!H$5=0,0,H31/'定点数'!H$5)</f>
        <v>1</v>
      </c>
      <c r="U31" s="26">
        <f>IF('定点数'!J$5=0,0,I31/'定点数'!J$5)</f>
        <v>0</v>
      </c>
      <c r="V31" s="26">
        <f>IF('定点数'!K$5=0,0,J31/'定点数'!K$5)</f>
        <v>0</v>
      </c>
      <c r="W31" s="26">
        <f>IF('定点数'!L$5=0,0,K31/'定点数'!L$5)</f>
        <v>0.6666666666666666</v>
      </c>
    </row>
    <row r="35" ht="12">
      <c r="A35" s="27" t="s">
        <v>41</v>
      </c>
    </row>
    <row r="36" spans="1:23" s="24" customFormat="1" ht="12.75" customHeight="1">
      <c r="A36" s="23"/>
      <c r="B36" s="23" t="s">
        <v>17</v>
      </c>
      <c r="C36" s="23" t="s">
        <v>18</v>
      </c>
      <c r="D36" s="23" t="s">
        <v>19</v>
      </c>
      <c r="E36" s="23" t="s">
        <v>42</v>
      </c>
      <c r="F36" s="30" t="s">
        <v>21</v>
      </c>
      <c r="G36" s="23" t="s">
        <v>22</v>
      </c>
      <c r="H36" s="23" t="s">
        <v>23</v>
      </c>
      <c r="I36" s="23" t="s">
        <v>24</v>
      </c>
      <c r="J36" s="23" t="s">
        <v>9</v>
      </c>
      <c r="K36" s="23" t="s">
        <v>10</v>
      </c>
      <c r="M36" s="23"/>
      <c r="N36" s="23" t="s">
        <v>17</v>
      </c>
      <c r="O36" s="23" t="s">
        <v>18</v>
      </c>
      <c r="P36" s="23" t="s">
        <v>19</v>
      </c>
      <c r="Q36" s="23" t="s">
        <v>42</v>
      </c>
      <c r="R36" s="23" t="s">
        <v>21</v>
      </c>
      <c r="S36" s="23" t="s">
        <v>22</v>
      </c>
      <c r="T36" s="23" t="s">
        <v>23</v>
      </c>
      <c r="U36" s="23" t="s">
        <v>24</v>
      </c>
      <c r="V36" s="23" t="s">
        <v>9</v>
      </c>
      <c r="W36" s="23" t="s">
        <v>25</v>
      </c>
    </row>
    <row r="37" spans="1:23" ht="12.75" customHeight="1">
      <c r="A37" s="23" t="s">
        <v>27</v>
      </c>
      <c r="B37" s="25">
        <f aca="true" t="shared" si="2" ref="B37:J37">B4+B20</f>
        <v>3</v>
      </c>
      <c r="C37" s="25">
        <f t="shared" si="2"/>
        <v>0</v>
      </c>
      <c r="D37" s="25">
        <f t="shared" si="2"/>
        <v>0</v>
      </c>
      <c r="E37" s="25">
        <f t="shared" si="2"/>
        <v>3</v>
      </c>
      <c r="F37" s="28">
        <f t="shared" si="2"/>
        <v>1</v>
      </c>
      <c r="G37" s="25">
        <f t="shared" si="2"/>
        <v>0</v>
      </c>
      <c r="H37" s="25">
        <f t="shared" si="2"/>
        <v>3</v>
      </c>
      <c r="I37" s="25">
        <f t="shared" si="2"/>
        <v>0</v>
      </c>
      <c r="J37" s="25">
        <f t="shared" si="2"/>
        <v>1</v>
      </c>
      <c r="K37" s="25">
        <f aca="true" t="shared" si="3" ref="K37:K48">SUM(B37:J37)</f>
        <v>11</v>
      </c>
      <c r="M37" s="23" t="s">
        <v>27</v>
      </c>
      <c r="N37" s="26">
        <f>IF('定点数'!B$5=0,0,B37/'定点数'!B$5)</f>
        <v>1.5</v>
      </c>
      <c r="O37" s="26">
        <f>IF('定点数'!C$5=0,0,C37/'定点数'!C$5)</f>
        <v>0</v>
      </c>
      <c r="P37" s="26">
        <f>IF('定点数'!D$5=0,0,D37/'定点数'!D$5)</f>
        <v>0</v>
      </c>
      <c r="Q37" s="26">
        <f>IF('定点数'!E$5=0,0,E37/'定点数'!E$5)</f>
        <v>1.5</v>
      </c>
      <c r="R37" s="26">
        <f>IF('定点数'!F$5=0,0,F37/'定点数'!F$5)</f>
        <v>0.5</v>
      </c>
      <c r="S37" s="26">
        <f>IF('定点数'!G$5=0,0,G37/'定点数'!G$5)</f>
        <v>0</v>
      </c>
      <c r="T37" s="26">
        <f>IF('定点数'!H$5=0,0,H37/'定点数'!H$5)</f>
        <v>1.5</v>
      </c>
      <c r="U37" s="26">
        <f>IF('定点数'!J$5=0,0,I37/'定点数'!J$5)</f>
        <v>0</v>
      </c>
      <c r="V37" s="26">
        <f>IF('定点数'!K$5=0,0,J37/'定点数'!K$5)</f>
        <v>1</v>
      </c>
      <c r="W37" s="26">
        <f>IF('定点数'!L$5=0,0,K37/'定点数'!L$5)</f>
        <v>0.9166666666666666</v>
      </c>
    </row>
    <row r="38" spans="1:23" ht="12.75" customHeight="1">
      <c r="A38" s="23" t="s">
        <v>28</v>
      </c>
      <c r="B38" s="25">
        <f aca="true" t="shared" si="4" ref="B38:J38">B5+B21</f>
        <v>9</v>
      </c>
      <c r="C38" s="25">
        <f t="shared" si="4"/>
        <v>0</v>
      </c>
      <c r="D38" s="25">
        <f t="shared" si="4"/>
        <v>0</v>
      </c>
      <c r="E38" s="25">
        <f t="shared" si="4"/>
        <v>4</v>
      </c>
      <c r="F38" s="28">
        <f t="shared" si="4"/>
        <v>0</v>
      </c>
      <c r="G38" s="25">
        <f t="shared" si="4"/>
        <v>0</v>
      </c>
      <c r="H38" s="25">
        <f t="shared" si="4"/>
        <v>4</v>
      </c>
      <c r="I38" s="25">
        <f t="shared" si="4"/>
        <v>0</v>
      </c>
      <c r="J38" s="25">
        <f t="shared" si="4"/>
        <v>0</v>
      </c>
      <c r="K38" s="25">
        <f t="shared" si="3"/>
        <v>17</v>
      </c>
      <c r="M38" s="23" t="s">
        <v>28</v>
      </c>
      <c r="N38" s="26">
        <f>IF('定点数'!B$5=0,0,B38/'定点数'!B$5)</f>
        <v>4.5</v>
      </c>
      <c r="O38" s="26">
        <f>IF('定点数'!C$5=0,0,C38/'定点数'!C$5)</f>
        <v>0</v>
      </c>
      <c r="P38" s="26">
        <f>IF('定点数'!D$5=0,0,D38/'定点数'!D$5)</f>
        <v>0</v>
      </c>
      <c r="Q38" s="26">
        <f>IF('定点数'!E$5=0,0,E38/'定点数'!E$5)</f>
        <v>2</v>
      </c>
      <c r="R38" s="26">
        <f>IF('定点数'!F$5=0,0,F38/'定点数'!F$5)</f>
        <v>0</v>
      </c>
      <c r="S38" s="26">
        <f>IF('定点数'!G$5=0,0,G38/'定点数'!G$5)</f>
        <v>0</v>
      </c>
      <c r="T38" s="26">
        <f>IF('定点数'!H$5=0,0,H38/'定点数'!H$5)</f>
        <v>2</v>
      </c>
      <c r="U38" s="26">
        <f>IF('定点数'!J$5=0,0,I38/'定点数'!J$5)</f>
        <v>0</v>
      </c>
      <c r="V38" s="26">
        <f>IF('定点数'!K$5=0,0,J38/'定点数'!K$5)</f>
        <v>0</v>
      </c>
      <c r="W38" s="26">
        <f>IF('定点数'!L$5=0,0,K38/'定点数'!L$5)</f>
        <v>1.4166666666666667</v>
      </c>
    </row>
    <row r="39" spans="1:23" ht="12.75" customHeight="1">
      <c r="A39" s="23" t="s">
        <v>29</v>
      </c>
      <c r="B39" s="25">
        <f aca="true" t="shared" si="5" ref="B39:J39">B6+B22</f>
        <v>1</v>
      </c>
      <c r="C39" s="25">
        <f t="shared" si="5"/>
        <v>0</v>
      </c>
      <c r="D39" s="25">
        <f t="shared" si="5"/>
        <v>0</v>
      </c>
      <c r="E39" s="25">
        <f t="shared" si="5"/>
        <v>3</v>
      </c>
      <c r="F39" s="28">
        <f t="shared" si="5"/>
        <v>1</v>
      </c>
      <c r="G39" s="25">
        <f t="shared" si="5"/>
        <v>0</v>
      </c>
      <c r="H39" s="25">
        <f t="shared" si="5"/>
        <v>2</v>
      </c>
      <c r="I39" s="25">
        <f t="shared" si="5"/>
        <v>0</v>
      </c>
      <c r="J39" s="25">
        <f t="shared" si="5"/>
        <v>0</v>
      </c>
      <c r="K39" s="25">
        <f t="shared" si="3"/>
        <v>7</v>
      </c>
      <c r="M39" s="23" t="s">
        <v>29</v>
      </c>
      <c r="N39" s="26">
        <f>IF('定点数'!B$5=0,0,B39/'定点数'!B$5)</f>
        <v>0.5</v>
      </c>
      <c r="O39" s="26">
        <f>IF('定点数'!C$5=0,0,C39/'定点数'!C$5)</f>
        <v>0</v>
      </c>
      <c r="P39" s="26">
        <f>IF('定点数'!D$5=0,0,D39/'定点数'!D$5)</f>
        <v>0</v>
      </c>
      <c r="Q39" s="26">
        <f>IF('定点数'!E$5=0,0,E39/'定点数'!E$5)</f>
        <v>1.5</v>
      </c>
      <c r="R39" s="26">
        <f>IF('定点数'!F$5=0,0,F39/'定点数'!F$5)</f>
        <v>0.5</v>
      </c>
      <c r="S39" s="26">
        <f>IF('定点数'!G$5=0,0,G39/'定点数'!G$5)</f>
        <v>0</v>
      </c>
      <c r="T39" s="26">
        <f>IF('定点数'!H$5=0,0,H39/'定点数'!H$5)</f>
        <v>1</v>
      </c>
      <c r="U39" s="26">
        <f>IF('定点数'!J$5=0,0,I39/'定点数'!J$5)</f>
        <v>0</v>
      </c>
      <c r="V39" s="26">
        <f>IF('定点数'!K$5=0,0,J39/'定点数'!K$5)</f>
        <v>0</v>
      </c>
      <c r="W39" s="26">
        <f>IF('定点数'!L$5=0,0,K39/'定点数'!L$5)</f>
        <v>0.5833333333333334</v>
      </c>
    </row>
    <row r="40" spans="1:23" ht="12.75" customHeight="1">
      <c r="A40" s="23" t="s">
        <v>30</v>
      </c>
      <c r="B40" s="25">
        <f aca="true" t="shared" si="6" ref="B40:J40">B7+B23</f>
        <v>5</v>
      </c>
      <c r="C40" s="25">
        <f t="shared" si="6"/>
        <v>0</v>
      </c>
      <c r="D40" s="25">
        <f t="shared" si="6"/>
        <v>0</v>
      </c>
      <c r="E40" s="25">
        <f t="shared" si="6"/>
        <v>4</v>
      </c>
      <c r="F40" s="28">
        <f t="shared" si="6"/>
        <v>2</v>
      </c>
      <c r="G40" s="25">
        <f t="shared" si="6"/>
        <v>2</v>
      </c>
      <c r="H40" s="25">
        <f t="shared" si="6"/>
        <v>1</v>
      </c>
      <c r="I40" s="25">
        <f t="shared" si="6"/>
        <v>0</v>
      </c>
      <c r="J40" s="25">
        <f t="shared" si="6"/>
        <v>1</v>
      </c>
      <c r="K40" s="25">
        <f t="shared" si="3"/>
        <v>15</v>
      </c>
      <c r="M40" s="23" t="s">
        <v>30</v>
      </c>
      <c r="N40" s="26">
        <f>IF('定点数'!B$5=0,0,B40/'定点数'!B$5)</f>
        <v>2.5</v>
      </c>
      <c r="O40" s="26">
        <f>IF('定点数'!C$5=0,0,C40/'定点数'!C$5)</f>
        <v>0</v>
      </c>
      <c r="P40" s="26">
        <f>IF('定点数'!D$5=0,0,D40/'定点数'!D$5)</f>
        <v>0</v>
      </c>
      <c r="Q40" s="26">
        <f>IF('定点数'!E$5=0,0,E40/'定点数'!E$5)</f>
        <v>2</v>
      </c>
      <c r="R40" s="26">
        <f>IF('定点数'!F$5=0,0,F40/'定点数'!F$5)</f>
        <v>1</v>
      </c>
      <c r="S40" s="26">
        <f>IF('定点数'!G$5=0,0,G40/'定点数'!G$5)</f>
        <v>2</v>
      </c>
      <c r="T40" s="26">
        <f>IF('定点数'!H$5=0,0,H40/'定点数'!H$5)</f>
        <v>0.5</v>
      </c>
      <c r="U40" s="26">
        <f>IF('定点数'!J$5=0,0,I40/'定点数'!J$5)</f>
        <v>0</v>
      </c>
      <c r="V40" s="26">
        <f>IF('定点数'!K$5=0,0,J40/'定点数'!K$5)</f>
        <v>1</v>
      </c>
      <c r="W40" s="26">
        <f>IF('定点数'!L$5=0,0,K40/'定点数'!L$5)</f>
        <v>1.25</v>
      </c>
    </row>
    <row r="41" spans="1:23" ht="12.75" customHeight="1">
      <c r="A41" s="23" t="s">
        <v>31</v>
      </c>
      <c r="B41" s="25">
        <f aca="true" t="shared" si="7" ref="B41:J41">B8+B24</f>
        <v>1</v>
      </c>
      <c r="C41" s="25">
        <f t="shared" si="7"/>
        <v>0</v>
      </c>
      <c r="D41" s="25">
        <f t="shared" si="7"/>
        <v>0</v>
      </c>
      <c r="E41" s="25">
        <f t="shared" si="7"/>
        <v>5</v>
      </c>
      <c r="F41" s="28">
        <f t="shared" si="7"/>
        <v>1</v>
      </c>
      <c r="G41" s="25">
        <f t="shared" si="7"/>
        <v>0</v>
      </c>
      <c r="H41" s="25">
        <f t="shared" si="7"/>
        <v>3</v>
      </c>
      <c r="I41" s="25">
        <f t="shared" si="7"/>
        <v>0</v>
      </c>
      <c r="J41" s="25">
        <f t="shared" si="7"/>
        <v>1</v>
      </c>
      <c r="K41" s="25">
        <f t="shared" si="3"/>
        <v>11</v>
      </c>
      <c r="M41" s="23" t="s">
        <v>31</v>
      </c>
      <c r="N41" s="26">
        <f>IF('定点数'!B$5=0,0,B41/'定点数'!B$5)</f>
        <v>0.5</v>
      </c>
      <c r="O41" s="26">
        <f>IF('定点数'!C$5=0,0,C41/'定点数'!C$5)</f>
        <v>0</v>
      </c>
      <c r="P41" s="26">
        <f>IF('定点数'!D$5=0,0,D41/'定点数'!D$5)</f>
        <v>0</v>
      </c>
      <c r="Q41" s="26">
        <f>IF('定点数'!E$5=0,0,E41/'定点数'!E$5)</f>
        <v>2.5</v>
      </c>
      <c r="R41" s="26">
        <f>IF('定点数'!F$5=0,0,F41/'定点数'!F$5)</f>
        <v>0.5</v>
      </c>
      <c r="S41" s="26">
        <f>IF('定点数'!G$5=0,0,G41/'定点数'!G$5)</f>
        <v>0</v>
      </c>
      <c r="T41" s="26">
        <f>IF('定点数'!H$5=0,0,H41/'定点数'!H$5)</f>
        <v>1.5</v>
      </c>
      <c r="U41" s="26">
        <f>IF('定点数'!J$5=0,0,I41/'定点数'!J$5)</f>
        <v>0</v>
      </c>
      <c r="V41" s="26">
        <f>IF('定点数'!K$5=0,0,J41/'定点数'!K$5)</f>
        <v>1</v>
      </c>
      <c r="W41" s="26">
        <f>IF('定点数'!L$5=0,0,K41/'定点数'!L$5)</f>
        <v>0.9166666666666666</v>
      </c>
    </row>
    <row r="42" spans="1:23" ht="12.75" customHeight="1">
      <c r="A42" s="23" t="s">
        <v>32</v>
      </c>
      <c r="B42" s="25">
        <f aca="true" t="shared" si="8" ref="B42:J42">B9+B25</f>
        <v>3</v>
      </c>
      <c r="C42" s="25">
        <f t="shared" si="8"/>
        <v>0</v>
      </c>
      <c r="D42" s="25">
        <f t="shared" si="8"/>
        <v>0</v>
      </c>
      <c r="E42" s="25">
        <f t="shared" si="8"/>
        <v>2</v>
      </c>
      <c r="F42" s="28">
        <f t="shared" si="8"/>
        <v>2</v>
      </c>
      <c r="G42" s="25">
        <f t="shared" si="8"/>
        <v>0</v>
      </c>
      <c r="H42" s="25">
        <f t="shared" si="8"/>
        <v>0</v>
      </c>
      <c r="I42" s="25">
        <f t="shared" si="8"/>
        <v>0</v>
      </c>
      <c r="J42" s="25">
        <f t="shared" si="8"/>
        <v>1</v>
      </c>
      <c r="K42" s="25">
        <f t="shared" si="3"/>
        <v>8</v>
      </c>
      <c r="M42" s="23" t="s">
        <v>32</v>
      </c>
      <c r="N42" s="26">
        <f>IF('定点数'!B$5=0,0,B42/'定点数'!B$5)</f>
        <v>1.5</v>
      </c>
      <c r="O42" s="26">
        <f>IF('定点数'!C$5=0,0,C42/'定点数'!C$5)</f>
        <v>0</v>
      </c>
      <c r="P42" s="26">
        <f>IF('定点数'!D$5=0,0,D42/'定点数'!D$5)</f>
        <v>0</v>
      </c>
      <c r="Q42" s="26">
        <f>IF('定点数'!E$5=0,0,E42/'定点数'!E$5)</f>
        <v>1</v>
      </c>
      <c r="R42" s="26">
        <f>IF('定点数'!F$5=0,0,F42/'定点数'!F$5)</f>
        <v>1</v>
      </c>
      <c r="S42" s="26">
        <f>IF('定点数'!G$5=0,0,G42/'定点数'!G$5)</f>
        <v>0</v>
      </c>
      <c r="T42" s="26">
        <f>IF('定点数'!H$5=0,0,H42/'定点数'!H$5)</f>
        <v>0</v>
      </c>
      <c r="U42" s="26">
        <f>IF('定点数'!J$5=0,0,I42/'定点数'!J$5)</f>
        <v>0</v>
      </c>
      <c r="V42" s="26">
        <f>IF('定点数'!K$5=0,0,J42/'定点数'!K$5)</f>
        <v>1</v>
      </c>
      <c r="W42" s="26">
        <f>IF('定点数'!L$5=0,0,K42/'定点数'!L$5)</f>
        <v>0.6666666666666666</v>
      </c>
    </row>
    <row r="43" spans="1:23" ht="12.75" customHeight="1">
      <c r="A43" s="23" t="s">
        <v>33</v>
      </c>
      <c r="B43" s="25">
        <f aca="true" t="shared" si="9" ref="B43:J43">B10+B26</f>
        <v>8</v>
      </c>
      <c r="C43" s="25">
        <f t="shared" si="9"/>
        <v>0</v>
      </c>
      <c r="D43" s="25">
        <f t="shared" si="9"/>
        <v>0</v>
      </c>
      <c r="E43" s="25">
        <f t="shared" si="9"/>
        <v>1</v>
      </c>
      <c r="F43" s="28">
        <f t="shared" si="9"/>
        <v>0</v>
      </c>
      <c r="G43" s="25">
        <f t="shared" si="9"/>
        <v>0</v>
      </c>
      <c r="H43" s="25">
        <f t="shared" si="9"/>
        <v>2</v>
      </c>
      <c r="I43" s="25">
        <f t="shared" si="9"/>
        <v>0</v>
      </c>
      <c r="J43" s="25">
        <f t="shared" si="9"/>
        <v>1</v>
      </c>
      <c r="K43" s="25">
        <f t="shared" si="3"/>
        <v>12</v>
      </c>
      <c r="M43" s="23" t="s">
        <v>33</v>
      </c>
      <c r="N43" s="26">
        <f>IF('定点数'!B$5=0,0,B43/'定点数'!B$5)</f>
        <v>4</v>
      </c>
      <c r="O43" s="26">
        <f>IF('定点数'!C$5=0,0,C43/'定点数'!C$5)</f>
        <v>0</v>
      </c>
      <c r="P43" s="26">
        <f>IF('定点数'!D$5=0,0,D43/'定点数'!D$5)</f>
        <v>0</v>
      </c>
      <c r="Q43" s="26">
        <f>IF('定点数'!E$5=0,0,E43/'定点数'!E$5)</f>
        <v>0.5</v>
      </c>
      <c r="R43" s="26">
        <f>IF('定点数'!F$5=0,0,F43/'定点数'!F$5)</f>
        <v>0</v>
      </c>
      <c r="S43" s="26">
        <f>IF('定点数'!G$5=0,0,G43/'定点数'!G$5)</f>
        <v>0</v>
      </c>
      <c r="T43" s="26">
        <f>IF('定点数'!H$5=0,0,H43/'定点数'!H$5)</f>
        <v>1</v>
      </c>
      <c r="U43" s="26">
        <f>IF('定点数'!J$5=0,0,I43/'定点数'!J$5)</f>
        <v>0</v>
      </c>
      <c r="V43" s="26">
        <f>IF('定点数'!K$5=0,0,J43/'定点数'!K$5)</f>
        <v>1</v>
      </c>
      <c r="W43" s="26">
        <f>IF('定点数'!L$5=0,0,K43/'定点数'!L$5)</f>
        <v>1</v>
      </c>
    </row>
    <row r="44" spans="1:23" ht="12.75" customHeight="1">
      <c r="A44" s="23" t="s">
        <v>34</v>
      </c>
      <c r="B44" s="25">
        <f aca="true" t="shared" si="10" ref="B44:J44">B11+B27</f>
        <v>3</v>
      </c>
      <c r="C44" s="25">
        <f t="shared" si="10"/>
        <v>0</v>
      </c>
      <c r="D44" s="25">
        <f t="shared" si="10"/>
        <v>0</v>
      </c>
      <c r="E44" s="25">
        <f t="shared" si="10"/>
        <v>0</v>
      </c>
      <c r="F44" s="28">
        <f t="shared" si="10"/>
        <v>1</v>
      </c>
      <c r="G44" s="25">
        <f t="shared" si="10"/>
        <v>0</v>
      </c>
      <c r="H44" s="25">
        <f t="shared" si="10"/>
        <v>2</v>
      </c>
      <c r="I44" s="25">
        <f t="shared" si="10"/>
        <v>0</v>
      </c>
      <c r="J44" s="25">
        <f t="shared" si="10"/>
        <v>0</v>
      </c>
      <c r="K44" s="25">
        <f t="shared" si="3"/>
        <v>6</v>
      </c>
      <c r="M44" s="23" t="s">
        <v>34</v>
      </c>
      <c r="N44" s="26">
        <f>IF('定点数'!B$5=0,0,B44/'定点数'!B$5)</f>
        <v>1.5</v>
      </c>
      <c r="O44" s="26">
        <f>IF('定点数'!C$5=0,0,C44/'定点数'!C$5)</f>
        <v>0</v>
      </c>
      <c r="P44" s="26">
        <f>IF('定点数'!D$5=0,0,D44/'定点数'!D$5)</f>
        <v>0</v>
      </c>
      <c r="Q44" s="26">
        <f>IF('定点数'!E$5=0,0,E44/'定点数'!E$5)</f>
        <v>0</v>
      </c>
      <c r="R44" s="26">
        <f>IF('定点数'!F$5=0,0,F44/'定点数'!F$5)</f>
        <v>0.5</v>
      </c>
      <c r="S44" s="26">
        <f>IF('定点数'!G$5=0,0,G44/'定点数'!G$5)</f>
        <v>0</v>
      </c>
      <c r="T44" s="26">
        <f>IF('定点数'!H$5=0,0,H44/'定点数'!H$5)</f>
        <v>1</v>
      </c>
      <c r="U44" s="26">
        <f>IF('定点数'!J$5=0,0,I44/'定点数'!J$5)</f>
        <v>0</v>
      </c>
      <c r="V44" s="26">
        <f>IF('定点数'!K$5=0,0,J44/'定点数'!K$5)</f>
        <v>0</v>
      </c>
      <c r="W44" s="26">
        <f>IF('定点数'!L$5=0,0,K44/'定点数'!L$5)</f>
        <v>0.5</v>
      </c>
    </row>
    <row r="45" spans="1:23" ht="12.75" customHeight="1">
      <c r="A45" s="23" t="s">
        <v>35</v>
      </c>
      <c r="B45" s="25">
        <f aca="true" t="shared" si="11" ref="B45:J45">B12+B28</f>
        <v>5</v>
      </c>
      <c r="C45" s="25">
        <f t="shared" si="11"/>
        <v>0</v>
      </c>
      <c r="D45" s="25">
        <f t="shared" si="11"/>
        <v>0</v>
      </c>
      <c r="E45" s="25">
        <f t="shared" si="11"/>
        <v>1</v>
      </c>
      <c r="F45" s="28">
        <f t="shared" si="11"/>
        <v>0</v>
      </c>
      <c r="G45" s="25">
        <f t="shared" si="11"/>
        <v>0</v>
      </c>
      <c r="H45" s="25">
        <f t="shared" si="11"/>
        <v>3</v>
      </c>
      <c r="I45" s="25">
        <f t="shared" si="11"/>
        <v>0</v>
      </c>
      <c r="J45" s="25">
        <f t="shared" si="11"/>
        <v>1</v>
      </c>
      <c r="K45" s="25">
        <f t="shared" si="3"/>
        <v>10</v>
      </c>
      <c r="M45" s="23" t="s">
        <v>35</v>
      </c>
      <c r="N45" s="26">
        <f>IF('定点数'!B$5=0,0,B45/'定点数'!B$5)</f>
        <v>2.5</v>
      </c>
      <c r="O45" s="26">
        <f>IF('定点数'!C$5=0,0,C45/'定点数'!C$5)</f>
        <v>0</v>
      </c>
      <c r="P45" s="26">
        <f>IF('定点数'!D$5=0,0,D45/'定点数'!D$5)</f>
        <v>0</v>
      </c>
      <c r="Q45" s="26">
        <f>IF('定点数'!E$5=0,0,E45/'定点数'!E$5)</f>
        <v>0.5</v>
      </c>
      <c r="R45" s="26">
        <f>IF('定点数'!F$5=0,0,F45/'定点数'!F$5)</f>
        <v>0</v>
      </c>
      <c r="S45" s="26">
        <f>IF('定点数'!G$5=0,0,G45/'定点数'!G$5)</f>
        <v>0</v>
      </c>
      <c r="T45" s="26">
        <f>IF('定点数'!H$5=0,0,H45/'定点数'!H$5)</f>
        <v>1.5</v>
      </c>
      <c r="U45" s="26">
        <f>IF('定点数'!J$5=0,0,I45/'定点数'!J$5)</f>
        <v>0</v>
      </c>
      <c r="V45" s="26">
        <f>IF('定点数'!K$5=0,0,J45/'定点数'!K$5)</f>
        <v>1</v>
      </c>
      <c r="W45" s="26">
        <f>IF('定点数'!L$5=0,0,K45/'定点数'!L$5)</f>
        <v>0.8333333333333334</v>
      </c>
    </row>
    <row r="46" spans="1:23" ht="12.75" customHeight="1">
      <c r="A46" s="23" t="s">
        <v>36</v>
      </c>
      <c r="B46" s="25">
        <f aca="true" t="shared" si="12" ref="B46:J46">B13+B29</f>
        <v>3</v>
      </c>
      <c r="C46" s="25">
        <f t="shared" si="12"/>
        <v>0</v>
      </c>
      <c r="D46" s="25">
        <f t="shared" si="12"/>
        <v>0</v>
      </c>
      <c r="E46" s="25">
        <f t="shared" si="12"/>
        <v>0</v>
      </c>
      <c r="F46" s="28">
        <f t="shared" si="12"/>
        <v>0</v>
      </c>
      <c r="G46" s="25">
        <f t="shared" si="12"/>
        <v>1</v>
      </c>
      <c r="H46" s="25">
        <f t="shared" si="12"/>
        <v>1</v>
      </c>
      <c r="I46" s="25">
        <f t="shared" si="12"/>
        <v>0</v>
      </c>
      <c r="J46" s="25">
        <f t="shared" si="12"/>
        <v>1</v>
      </c>
      <c r="K46" s="25">
        <f t="shared" si="3"/>
        <v>6</v>
      </c>
      <c r="M46" s="23" t="s">
        <v>36</v>
      </c>
      <c r="N46" s="26">
        <f>IF('定点数'!B$5=0,0,B46/'定点数'!B$5)</f>
        <v>1.5</v>
      </c>
      <c r="O46" s="26">
        <f>IF('定点数'!C$5=0,0,C46/'定点数'!C$5)</f>
        <v>0</v>
      </c>
      <c r="P46" s="26">
        <f>IF('定点数'!D$5=0,0,D46/'定点数'!D$5)</f>
        <v>0</v>
      </c>
      <c r="Q46" s="26">
        <f>IF('定点数'!E$5=0,0,E46/'定点数'!E$5)</f>
        <v>0</v>
      </c>
      <c r="R46" s="26">
        <f>IF('定点数'!F$5=0,0,F46/'定点数'!F$5)</f>
        <v>0</v>
      </c>
      <c r="S46" s="26">
        <f>IF('定点数'!G$5=0,0,G46/'定点数'!G$5)</f>
        <v>1</v>
      </c>
      <c r="T46" s="26">
        <f>IF('定点数'!H$5=0,0,H46/'定点数'!H$5)</f>
        <v>0.5</v>
      </c>
      <c r="U46" s="26">
        <f>IF('定点数'!J$5=0,0,I46/'定点数'!J$5)</f>
        <v>0</v>
      </c>
      <c r="V46" s="26">
        <f>IF('定点数'!K$5=0,0,J46/'定点数'!K$5)</f>
        <v>1</v>
      </c>
      <c r="W46" s="26">
        <f>IF('定点数'!L$5=0,0,K46/'定点数'!L$5)</f>
        <v>0.5</v>
      </c>
    </row>
    <row r="47" spans="1:23" ht="12.75" customHeight="1">
      <c r="A47" s="23" t="s">
        <v>37</v>
      </c>
      <c r="B47" s="25">
        <f aca="true" t="shared" si="13" ref="B47:J47">B14+B30</f>
        <v>1</v>
      </c>
      <c r="C47" s="25">
        <f t="shared" si="13"/>
        <v>0</v>
      </c>
      <c r="D47" s="25">
        <f t="shared" si="13"/>
        <v>0</v>
      </c>
      <c r="E47" s="25">
        <f t="shared" si="13"/>
        <v>0</v>
      </c>
      <c r="F47" s="28">
        <f t="shared" si="13"/>
        <v>0</v>
      </c>
      <c r="G47" s="25">
        <f t="shared" si="13"/>
        <v>0</v>
      </c>
      <c r="H47" s="25">
        <f t="shared" si="13"/>
        <v>7</v>
      </c>
      <c r="I47" s="25">
        <f t="shared" si="13"/>
        <v>0</v>
      </c>
      <c r="J47" s="25">
        <f t="shared" si="13"/>
        <v>0</v>
      </c>
      <c r="K47" s="25">
        <f t="shared" si="3"/>
        <v>8</v>
      </c>
      <c r="M47" s="23" t="s">
        <v>37</v>
      </c>
      <c r="N47" s="26">
        <f>IF('定点数'!B$5=0,0,B47/'定点数'!B$5)</f>
        <v>0.5</v>
      </c>
      <c r="O47" s="26">
        <f>IF('定点数'!C$5=0,0,C47/'定点数'!C$5)</f>
        <v>0</v>
      </c>
      <c r="P47" s="26">
        <f>IF('定点数'!D$5=0,0,D47/'定点数'!D$5)</f>
        <v>0</v>
      </c>
      <c r="Q47" s="26">
        <f>IF('定点数'!E$5=0,0,E47/'定点数'!E$5)</f>
        <v>0</v>
      </c>
      <c r="R47" s="26">
        <f>IF('定点数'!F$5=0,0,F47/'定点数'!F$5)</f>
        <v>0</v>
      </c>
      <c r="S47" s="26">
        <f>IF('定点数'!G$5=0,0,G47/'定点数'!G$5)</f>
        <v>0</v>
      </c>
      <c r="T47" s="26">
        <f>IF('定点数'!H$5=0,0,H47/'定点数'!H$5)</f>
        <v>3.5</v>
      </c>
      <c r="U47" s="26">
        <f>IF('定点数'!J$5=0,0,I47/'定点数'!J$5)</f>
        <v>0</v>
      </c>
      <c r="V47" s="26">
        <f>IF('定点数'!K$5=0,0,J47/'定点数'!K$5)</f>
        <v>0</v>
      </c>
      <c r="W47" s="26">
        <f>IF('定点数'!L$5=0,0,K47/'定点数'!L$5)</f>
        <v>0.6666666666666666</v>
      </c>
    </row>
    <row r="48" spans="1:23" ht="12.75" customHeight="1">
      <c r="A48" s="23" t="s">
        <v>38</v>
      </c>
      <c r="B48" s="25">
        <f aca="true" t="shared" si="14" ref="B48:J48">B15+B31</f>
        <v>3</v>
      </c>
      <c r="C48" s="25">
        <f t="shared" si="14"/>
        <v>0</v>
      </c>
      <c r="D48" s="25">
        <f t="shared" si="14"/>
        <v>0</v>
      </c>
      <c r="E48" s="25">
        <f t="shared" si="14"/>
        <v>6</v>
      </c>
      <c r="F48" s="28">
        <f t="shared" si="14"/>
        <v>0</v>
      </c>
      <c r="G48" s="25">
        <f t="shared" si="14"/>
        <v>1</v>
      </c>
      <c r="H48" s="25">
        <f t="shared" si="14"/>
        <v>2</v>
      </c>
      <c r="I48" s="25">
        <f t="shared" si="14"/>
        <v>0</v>
      </c>
      <c r="J48" s="25">
        <f t="shared" si="14"/>
        <v>0</v>
      </c>
      <c r="K48" s="25">
        <f t="shared" si="3"/>
        <v>12</v>
      </c>
      <c r="M48" s="23" t="s">
        <v>38</v>
      </c>
      <c r="N48" s="26">
        <f>IF('定点数'!B$5=0,0,B48/'定点数'!B$5)</f>
        <v>1.5</v>
      </c>
      <c r="O48" s="26">
        <f>IF('定点数'!C$5=0,0,C48/'定点数'!C$5)</f>
        <v>0</v>
      </c>
      <c r="P48" s="26">
        <f>IF('定点数'!D$5=0,0,D48/'定点数'!D$5)</f>
        <v>0</v>
      </c>
      <c r="Q48" s="26">
        <f>IF('定点数'!E$5=0,0,E48/'定点数'!E$5)</f>
        <v>3</v>
      </c>
      <c r="R48" s="26">
        <f>IF('定点数'!F$5=0,0,F48/'定点数'!F$5)</f>
        <v>0</v>
      </c>
      <c r="S48" s="26">
        <f>IF('定点数'!G$5=0,0,G48/'定点数'!G$5)</f>
        <v>1</v>
      </c>
      <c r="T48" s="26">
        <f>IF('定点数'!H$5=0,0,H48/'定点数'!H$5)</f>
        <v>1</v>
      </c>
      <c r="U48" s="26">
        <f>IF('定点数'!J$5=0,0,I48/'定点数'!J$5)</f>
        <v>0</v>
      </c>
      <c r="V48" s="26">
        <f>IF('定点数'!K$5=0,0,J48/'定点数'!K$5)</f>
        <v>0</v>
      </c>
      <c r="W48" s="26">
        <f>IF('定点数'!L$5=0,0,K48/'定点数'!L$5)</f>
        <v>1</v>
      </c>
    </row>
  </sheetData>
  <printOptions/>
  <pageMargins left="0.75" right="0.75" top="0.82" bottom="0.73" header="0.512" footer="0.512"/>
  <pageSetup horizontalDpi="300" verticalDpi="300" orientation="portrait" paperSize="9" scale="98" r:id="rId1"/>
  <rowBreaks count="1" manualBreakCount="1">
    <brk id="73" max="255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P1" sqref="P1"/>
    </sheetView>
  </sheetViews>
  <sheetFormatPr defaultColWidth="9.00390625" defaultRowHeight="13.5"/>
  <cols>
    <col min="1" max="1" width="9.00390625" style="24" customWidth="1"/>
    <col min="2" max="5" width="6.625" style="22" customWidth="1"/>
    <col min="6" max="6" width="6.625" style="29" customWidth="1"/>
    <col min="7" max="11" width="6.625" style="22" customWidth="1"/>
    <col min="12" max="12" width="1.00390625" style="22" customWidth="1"/>
    <col min="13" max="13" width="9.00390625" style="24" customWidth="1"/>
    <col min="14" max="23" width="6.625" style="22" customWidth="1"/>
    <col min="24" max="16384" width="9.00390625" style="22" customWidth="1"/>
  </cols>
  <sheetData>
    <row r="1" spans="1:22" ht="12.75" customHeight="1">
      <c r="A1" s="22" t="s">
        <v>50</v>
      </c>
      <c r="D1" s="22" t="s">
        <v>16</v>
      </c>
      <c r="J1" s="22" t="s">
        <v>48</v>
      </c>
      <c r="M1" s="22" t="s">
        <v>50</v>
      </c>
      <c r="P1" s="22" t="s">
        <v>51</v>
      </c>
      <c r="V1" s="22" t="str">
        <f>J1</f>
        <v>平成２０年</v>
      </c>
    </row>
    <row r="2" spans="1:13" ht="12.75" customHeight="1">
      <c r="A2" s="22" t="s">
        <v>39</v>
      </c>
      <c r="M2" s="22"/>
    </row>
    <row r="3" spans="1:23" s="24" customFormat="1" ht="12.75" customHeight="1">
      <c r="A3" s="23"/>
      <c r="B3" s="23" t="s">
        <v>17</v>
      </c>
      <c r="C3" s="23" t="s">
        <v>18</v>
      </c>
      <c r="D3" s="23" t="s">
        <v>19</v>
      </c>
      <c r="E3" s="23" t="s">
        <v>20</v>
      </c>
      <c r="F3" s="30" t="s">
        <v>21</v>
      </c>
      <c r="G3" s="23" t="s">
        <v>22</v>
      </c>
      <c r="H3" s="23" t="s">
        <v>23</v>
      </c>
      <c r="I3" s="23" t="s">
        <v>24</v>
      </c>
      <c r="J3" s="23" t="s">
        <v>9</v>
      </c>
      <c r="K3" s="23" t="s">
        <v>10</v>
      </c>
      <c r="M3" s="23"/>
      <c r="N3" s="23" t="s">
        <v>17</v>
      </c>
      <c r="O3" s="23" t="s">
        <v>18</v>
      </c>
      <c r="P3" s="23" t="s">
        <v>19</v>
      </c>
      <c r="Q3" s="23" t="s">
        <v>20</v>
      </c>
      <c r="R3" s="23" t="s">
        <v>21</v>
      </c>
      <c r="S3" s="23" t="s">
        <v>22</v>
      </c>
      <c r="T3" s="23" t="s">
        <v>23</v>
      </c>
      <c r="U3" s="23" t="s">
        <v>24</v>
      </c>
      <c r="V3" s="23" t="s">
        <v>9</v>
      </c>
      <c r="W3" s="23" t="s">
        <v>25</v>
      </c>
    </row>
    <row r="4" spans="1:23" ht="12.75" customHeight="1">
      <c r="A4" s="23" t="s">
        <v>27</v>
      </c>
      <c r="B4" s="25">
        <v>2</v>
      </c>
      <c r="C4" s="25">
        <v>0</v>
      </c>
      <c r="D4" s="25">
        <v>0</v>
      </c>
      <c r="E4" s="25">
        <v>0</v>
      </c>
      <c r="F4" s="28">
        <v>1</v>
      </c>
      <c r="G4" s="25">
        <v>1</v>
      </c>
      <c r="H4" s="25">
        <v>0</v>
      </c>
      <c r="I4" s="25">
        <v>0</v>
      </c>
      <c r="J4" s="25">
        <v>0</v>
      </c>
      <c r="K4" s="25">
        <f aca="true" t="shared" si="0" ref="K4:K15">SUM(B4:J4)</f>
        <v>4</v>
      </c>
      <c r="M4" s="23" t="s">
        <v>27</v>
      </c>
      <c r="N4" s="26">
        <f>IF('定点数'!B$5=0,0,B4/'定点数'!B$5)</f>
        <v>1</v>
      </c>
      <c r="O4" s="26">
        <f>IF('定点数'!C$5=0,0,C4/'定点数'!C$5)</f>
        <v>0</v>
      </c>
      <c r="P4" s="26">
        <f>IF('定点数'!D$5=0,0,D4/'定点数'!D$5)</f>
        <v>0</v>
      </c>
      <c r="Q4" s="26">
        <f>IF('定点数'!E$5=0,0,E4/'定点数'!E$5)</f>
        <v>0</v>
      </c>
      <c r="R4" s="26">
        <f>IF('定点数'!F$5=0,0,F4/'定点数'!F$5)</f>
        <v>0.5</v>
      </c>
      <c r="S4" s="26">
        <f>IF('定点数'!G$5=0,0,G4/'定点数'!G$5)</f>
        <v>1</v>
      </c>
      <c r="T4" s="26">
        <f>IF('定点数'!H$5=0,0,H4/'定点数'!H$5)</f>
        <v>0</v>
      </c>
      <c r="U4" s="26">
        <f>IF('定点数'!J$5=0,0,I4/'定点数'!J$5)</f>
        <v>0</v>
      </c>
      <c r="V4" s="26">
        <f>IF('定点数'!K$5=0,0,J4/'定点数'!K$5)</f>
        <v>0</v>
      </c>
      <c r="W4" s="26">
        <f>IF('定点数'!L$5=0,0,K4/'定点数'!L$5)</f>
        <v>0.3333333333333333</v>
      </c>
    </row>
    <row r="5" spans="1:23" ht="12.75" customHeight="1">
      <c r="A5" s="23" t="s">
        <v>28</v>
      </c>
      <c r="B5" s="25">
        <v>3</v>
      </c>
      <c r="C5" s="25">
        <v>0</v>
      </c>
      <c r="D5" s="25">
        <v>0</v>
      </c>
      <c r="E5" s="25">
        <v>0</v>
      </c>
      <c r="F5" s="28">
        <v>2</v>
      </c>
      <c r="G5" s="25">
        <v>0</v>
      </c>
      <c r="H5" s="25">
        <v>0</v>
      </c>
      <c r="I5" s="25">
        <v>0</v>
      </c>
      <c r="J5" s="25">
        <v>0</v>
      </c>
      <c r="K5" s="25">
        <f t="shared" si="0"/>
        <v>5</v>
      </c>
      <c r="M5" s="23" t="s">
        <v>28</v>
      </c>
      <c r="N5" s="26">
        <f>IF('定点数'!B$5=0,0,B5/'定点数'!B$5)</f>
        <v>1.5</v>
      </c>
      <c r="O5" s="26">
        <f>IF('定点数'!C$5=0,0,C5/'定点数'!C$5)</f>
        <v>0</v>
      </c>
      <c r="P5" s="26">
        <f>IF('定点数'!D$5=0,0,D5/'定点数'!D$5)</f>
        <v>0</v>
      </c>
      <c r="Q5" s="26">
        <f>IF('定点数'!E$5=0,0,E5/'定点数'!E$5)</f>
        <v>0</v>
      </c>
      <c r="R5" s="26">
        <f>IF('定点数'!F$5=0,0,F5/'定点数'!F$5)</f>
        <v>1</v>
      </c>
      <c r="S5" s="26">
        <f>IF('定点数'!G$5=0,0,G5/'定点数'!G$5)</f>
        <v>0</v>
      </c>
      <c r="T5" s="26">
        <f>IF('定点数'!H$5=0,0,H5/'定点数'!H$5)</f>
        <v>0</v>
      </c>
      <c r="U5" s="26">
        <f>IF('定点数'!J$5=0,0,I5/'定点数'!J$5)</f>
        <v>0</v>
      </c>
      <c r="V5" s="26">
        <f>IF('定点数'!K$5=0,0,J5/'定点数'!K$5)</f>
        <v>0</v>
      </c>
      <c r="W5" s="26">
        <f>IF('定点数'!L$5=0,0,K5/'定点数'!L$5)</f>
        <v>0.4166666666666667</v>
      </c>
    </row>
    <row r="6" spans="1:23" ht="12.75" customHeight="1">
      <c r="A6" s="23" t="s">
        <v>29</v>
      </c>
      <c r="B6" s="25">
        <v>0</v>
      </c>
      <c r="C6" s="25">
        <v>0</v>
      </c>
      <c r="D6" s="25">
        <v>0</v>
      </c>
      <c r="E6" s="25">
        <v>0</v>
      </c>
      <c r="F6" s="28">
        <v>0</v>
      </c>
      <c r="G6" s="25">
        <v>0</v>
      </c>
      <c r="H6" s="25">
        <v>0</v>
      </c>
      <c r="I6" s="25">
        <v>0</v>
      </c>
      <c r="J6" s="25">
        <v>0</v>
      </c>
      <c r="K6" s="25">
        <f t="shared" si="0"/>
        <v>0</v>
      </c>
      <c r="M6" s="23" t="s">
        <v>29</v>
      </c>
      <c r="N6" s="26">
        <f>IF('定点数'!B$5=0,0,B6/'定点数'!B$5)</f>
        <v>0</v>
      </c>
      <c r="O6" s="26">
        <f>IF('定点数'!C$5=0,0,C6/'定点数'!C$5)</f>
        <v>0</v>
      </c>
      <c r="P6" s="26">
        <f>IF('定点数'!D$5=0,0,D6/'定点数'!D$5)</f>
        <v>0</v>
      </c>
      <c r="Q6" s="26">
        <f>IF('定点数'!E$5=0,0,E6/'定点数'!E$5)</f>
        <v>0</v>
      </c>
      <c r="R6" s="26">
        <f>IF('定点数'!F$5=0,0,F6/'定点数'!F$5)</f>
        <v>0</v>
      </c>
      <c r="S6" s="26">
        <f>IF('定点数'!G$5=0,0,G6/'定点数'!G$5)</f>
        <v>0</v>
      </c>
      <c r="T6" s="26">
        <f>IF('定点数'!H$5=0,0,H6/'定点数'!H$5)</f>
        <v>0</v>
      </c>
      <c r="U6" s="26">
        <f>IF('定点数'!J$5=0,0,I6/'定点数'!J$5)</f>
        <v>0</v>
      </c>
      <c r="V6" s="26">
        <f>IF('定点数'!K$5=0,0,J6/'定点数'!K$5)</f>
        <v>0</v>
      </c>
      <c r="W6" s="26">
        <f>IF('定点数'!L$5=0,0,K6/'定点数'!L$5)</f>
        <v>0</v>
      </c>
    </row>
    <row r="7" spans="1:23" ht="12.75" customHeight="1">
      <c r="A7" s="23" t="s">
        <v>30</v>
      </c>
      <c r="B7" s="25">
        <v>2</v>
      </c>
      <c r="C7" s="25">
        <v>0</v>
      </c>
      <c r="D7" s="25">
        <v>0</v>
      </c>
      <c r="E7" s="25">
        <v>1</v>
      </c>
      <c r="F7" s="28">
        <v>1</v>
      </c>
      <c r="G7" s="25">
        <v>1</v>
      </c>
      <c r="H7" s="25">
        <v>0</v>
      </c>
      <c r="I7" s="25">
        <v>0</v>
      </c>
      <c r="J7" s="25">
        <v>0</v>
      </c>
      <c r="K7" s="25">
        <f t="shared" si="0"/>
        <v>5</v>
      </c>
      <c r="M7" s="23" t="s">
        <v>30</v>
      </c>
      <c r="N7" s="26">
        <f>IF('定点数'!B$5=0,0,B7/'定点数'!B$5)</f>
        <v>1</v>
      </c>
      <c r="O7" s="26">
        <f>IF('定点数'!C$5=0,0,C7/'定点数'!C$5)</f>
        <v>0</v>
      </c>
      <c r="P7" s="26">
        <f>IF('定点数'!D$5=0,0,D7/'定点数'!D$5)</f>
        <v>0</v>
      </c>
      <c r="Q7" s="26">
        <f>IF('定点数'!E$5=0,0,E7/'定点数'!E$5)</f>
        <v>0.5</v>
      </c>
      <c r="R7" s="26">
        <f>IF('定点数'!F$5=0,0,F7/'定点数'!F$5)</f>
        <v>0.5</v>
      </c>
      <c r="S7" s="26">
        <f>IF('定点数'!G$5=0,0,G7/'定点数'!G$5)</f>
        <v>1</v>
      </c>
      <c r="T7" s="26">
        <f>IF('定点数'!H$5=0,0,H7/'定点数'!H$5)</f>
        <v>0</v>
      </c>
      <c r="U7" s="26">
        <f>IF('定点数'!J$5=0,0,I7/'定点数'!J$5)</f>
        <v>0</v>
      </c>
      <c r="V7" s="26">
        <f>IF('定点数'!K$5=0,0,J7/'定点数'!K$5)</f>
        <v>0</v>
      </c>
      <c r="W7" s="26">
        <f>IF('定点数'!L$5=0,0,K7/'定点数'!L$5)</f>
        <v>0.4166666666666667</v>
      </c>
    </row>
    <row r="8" spans="1:23" ht="12.75" customHeight="1">
      <c r="A8" s="23" t="s">
        <v>31</v>
      </c>
      <c r="B8" s="25">
        <v>2</v>
      </c>
      <c r="C8" s="25">
        <v>0</v>
      </c>
      <c r="D8" s="25">
        <v>0</v>
      </c>
      <c r="E8" s="25">
        <v>1</v>
      </c>
      <c r="F8" s="28">
        <v>1</v>
      </c>
      <c r="G8" s="25">
        <v>1</v>
      </c>
      <c r="H8" s="25">
        <v>0</v>
      </c>
      <c r="I8" s="25">
        <v>0</v>
      </c>
      <c r="J8" s="25">
        <v>0</v>
      </c>
      <c r="K8" s="25">
        <f t="shared" si="0"/>
        <v>5</v>
      </c>
      <c r="M8" s="23" t="s">
        <v>31</v>
      </c>
      <c r="N8" s="26">
        <f>IF('定点数'!B$5=0,0,B8/'定点数'!B$5)</f>
        <v>1</v>
      </c>
      <c r="O8" s="26">
        <f>IF('定点数'!C$5=0,0,C8/'定点数'!C$5)</f>
        <v>0</v>
      </c>
      <c r="P8" s="26">
        <f>IF('定点数'!D$5=0,0,D8/'定点数'!D$5)</f>
        <v>0</v>
      </c>
      <c r="Q8" s="26">
        <f>IF('定点数'!E$5=0,0,E8/'定点数'!E$5)</f>
        <v>0.5</v>
      </c>
      <c r="R8" s="26">
        <f>IF('定点数'!F$5=0,0,F8/'定点数'!F$5)</f>
        <v>0.5</v>
      </c>
      <c r="S8" s="26">
        <f>IF('定点数'!G$5=0,0,G8/'定点数'!G$5)</f>
        <v>1</v>
      </c>
      <c r="T8" s="26">
        <f>IF('定点数'!H$5=0,0,H8/'定点数'!H$5)</f>
        <v>0</v>
      </c>
      <c r="U8" s="26">
        <f>IF('定点数'!J$5=0,0,I8/'定点数'!J$5)</f>
        <v>0</v>
      </c>
      <c r="V8" s="26">
        <f>IF('定点数'!K$5=0,0,J8/'定点数'!K$5)</f>
        <v>0</v>
      </c>
      <c r="W8" s="26">
        <f>IF('定点数'!L$5=0,0,K8/'定点数'!L$5)</f>
        <v>0.4166666666666667</v>
      </c>
    </row>
    <row r="9" spans="1:23" ht="12.75" customHeight="1">
      <c r="A9" s="23" t="s">
        <v>32</v>
      </c>
      <c r="B9" s="25">
        <v>2</v>
      </c>
      <c r="C9" s="25">
        <v>0</v>
      </c>
      <c r="D9" s="25">
        <v>0</v>
      </c>
      <c r="E9" s="25">
        <v>0</v>
      </c>
      <c r="F9" s="28">
        <v>0</v>
      </c>
      <c r="G9" s="25">
        <v>0</v>
      </c>
      <c r="H9" s="25">
        <v>0</v>
      </c>
      <c r="I9" s="25">
        <v>0</v>
      </c>
      <c r="J9" s="25">
        <v>0</v>
      </c>
      <c r="K9" s="25">
        <f t="shared" si="0"/>
        <v>2</v>
      </c>
      <c r="M9" s="23" t="s">
        <v>32</v>
      </c>
      <c r="N9" s="26">
        <f>IF('定点数'!B$5=0,0,B9/'定点数'!B$5)</f>
        <v>1</v>
      </c>
      <c r="O9" s="26">
        <f>IF('定点数'!C$5=0,0,C9/'定点数'!C$5)</f>
        <v>0</v>
      </c>
      <c r="P9" s="26">
        <f>IF('定点数'!D$5=0,0,D9/'定点数'!D$5)</f>
        <v>0</v>
      </c>
      <c r="Q9" s="26">
        <f>IF('定点数'!E$5=0,0,E9/'定点数'!E$5)</f>
        <v>0</v>
      </c>
      <c r="R9" s="26">
        <f>IF('定点数'!F$5=0,0,F9/'定点数'!F$5)</f>
        <v>0</v>
      </c>
      <c r="S9" s="26">
        <f>IF('定点数'!G$5=0,0,G9/'定点数'!G$5)</f>
        <v>0</v>
      </c>
      <c r="T9" s="26">
        <f>IF('定点数'!H$5=0,0,H9/'定点数'!H$5)</f>
        <v>0</v>
      </c>
      <c r="U9" s="26">
        <f>IF('定点数'!J$5=0,0,I9/'定点数'!J$5)</f>
        <v>0</v>
      </c>
      <c r="V9" s="26">
        <f>IF('定点数'!K$5=0,0,J9/'定点数'!K$5)</f>
        <v>0</v>
      </c>
      <c r="W9" s="26">
        <f>IF('定点数'!L$5=0,0,K9/'定点数'!L$5)</f>
        <v>0.16666666666666666</v>
      </c>
    </row>
    <row r="10" spans="1:23" ht="12.75" customHeight="1">
      <c r="A10" s="23" t="s">
        <v>33</v>
      </c>
      <c r="B10" s="25">
        <v>0</v>
      </c>
      <c r="C10" s="25">
        <v>0</v>
      </c>
      <c r="D10" s="25">
        <v>0</v>
      </c>
      <c r="E10" s="25">
        <v>0</v>
      </c>
      <c r="F10" s="28">
        <v>0</v>
      </c>
      <c r="G10" s="25">
        <v>0</v>
      </c>
      <c r="H10" s="25">
        <v>0</v>
      </c>
      <c r="I10" s="25">
        <v>0</v>
      </c>
      <c r="J10" s="25">
        <v>0</v>
      </c>
      <c r="K10" s="25">
        <f t="shared" si="0"/>
        <v>0</v>
      </c>
      <c r="M10" s="23" t="s">
        <v>33</v>
      </c>
      <c r="N10" s="26">
        <f>IF('定点数'!B$5=0,0,B10/'定点数'!B$5)</f>
        <v>0</v>
      </c>
      <c r="O10" s="26">
        <f>IF('定点数'!C$5=0,0,C10/'定点数'!C$5)</f>
        <v>0</v>
      </c>
      <c r="P10" s="26">
        <f>IF('定点数'!D$5=0,0,D10/'定点数'!D$5)</f>
        <v>0</v>
      </c>
      <c r="Q10" s="26">
        <f>IF('定点数'!E$5=0,0,E10/'定点数'!E$5)</f>
        <v>0</v>
      </c>
      <c r="R10" s="26">
        <f>IF('定点数'!F$5=0,0,F10/'定点数'!F$5)</f>
        <v>0</v>
      </c>
      <c r="S10" s="26">
        <f>IF('定点数'!G$5=0,0,G10/'定点数'!G$5)</f>
        <v>0</v>
      </c>
      <c r="T10" s="26">
        <f>IF('定点数'!H$5=0,0,H10/'定点数'!H$5)</f>
        <v>0</v>
      </c>
      <c r="U10" s="26">
        <f>IF('定点数'!J$5=0,0,I10/'定点数'!J$5)</f>
        <v>0</v>
      </c>
      <c r="V10" s="26">
        <f>IF('定点数'!K$5=0,0,J10/'定点数'!K$5)</f>
        <v>0</v>
      </c>
      <c r="W10" s="26">
        <f>IF('定点数'!L$5=0,0,K10/'定点数'!L$5)</f>
        <v>0</v>
      </c>
    </row>
    <row r="11" spans="1:23" ht="12.75" customHeight="1">
      <c r="A11" s="23" t="s">
        <v>34</v>
      </c>
      <c r="B11" s="25">
        <v>6</v>
      </c>
      <c r="C11" s="25">
        <v>0</v>
      </c>
      <c r="D11" s="25">
        <v>0</v>
      </c>
      <c r="E11" s="25">
        <v>0</v>
      </c>
      <c r="F11" s="28">
        <v>2</v>
      </c>
      <c r="G11" s="25">
        <v>1</v>
      </c>
      <c r="H11" s="25">
        <v>0</v>
      </c>
      <c r="I11" s="25">
        <v>0</v>
      </c>
      <c r="J11" s="25">
        <v>0</v>
      </c>
      <c r="K11" s="25">
        <f t="shared" si="0"/>
        <v>9</v>
      </c>
      <c r="M11" s="23" t="s">
        <v>34</v>
      </c>
      <c r="N11" s="26">
        <f>IF('定点数'!B$5=0,0,B11/'定点数'!B$5)</f>
        <v>3</v>
      </c>
      <c r="O11" s="26">
        <f>IF('定点数'!C$5=0,0,C11/'定点数'!C$5)</f>
        <v>0</v>
      </c>
      <c r="P11" s="26">
        <f>IF('定点数'!D$5=0,0,D11/'定点数'!D$5)</f>
        <v>0</v>
      </c>
      <c r="Q11" s="26">
        <f>IF('定点数'!E$5=0,0,E11/'定点数'!E$5)</f>
        <v>0</v>
      </c>
      <c r="R11" s="26">
        <f>IF('定点数'!F$5=0,0,F11/'定点数'!F$5)</f>
        <v>1</v>
      </c>
      <c r="S11" s="26">
        <f>IF('定点数'!G$5=0,0,G11/'定点数'!G$5)</f>
        <v>1</v>
      </c>
      <c r="T11" s="26">
        <f>IF('定点数'!H$5=0,0,H11/'定点数'!H$5)</f>
        <v>0</v>
      </c>
      <c r="U11" s="26">
        <f>IF('定点数'!J$5=0,0,I11/'定点数'!J$5)</f>
        <v>0</v>
      </c>
      <c r="V11" s="26">
        <f>IF('定点数'!K$5=0,0,J11/'定点数'!K$5)</f>
        <v>0</v>
      </c>
      <c r="W11" s="26">
        <f>IF('定点数'!L$5=0,0,K11/'定点数'!L$5)</f>
        <v>0.75</v>
      </c>
    </row>
    <row r="12" spans="1:23" ht="12.75" customHeight="1">
      <c r="A12" s="23" t="s">
        <v>35</v>
      </c>
      <c r="B12" s="25">
        <v>1</v>
      </c>
      <c r="C12" s="25">
        <v>0</v>
      </c>
      <c r="D12" s="25">
        <v>0</v>
      </c>
      <c r="E12" s="25">
        <v>0</v>
      </c>
      <c r="F12" s="28">
        <v>1</v>
      </c>
      <c r="G12" s="25">
        <v>1</v>
      </c>
      <c r="H12" s="25">
        <v>0</v>
      </c>
      <c r="I12" s="25">
        <v>0</v>
      </c>
      <c r="J12" s="25">
        <v>0</v>
      </c>
      <c r="K12" s="25">
        <f t="shared" si="0"/>
        <v>3</v>
      </c>
      <c r="M12" s="23" t="s">
        <v>35</v>
      </c>
      <c r="N12" s="26">
        <f>IF('定点数'!B$5=0,0,B12/'定点数'!B$5)</f>
        <v>0.5</v>
      </c>
      <c r="O12" s="26">
        <f>IF('定点数'!C$5=0,0,C12/'定点数'!C$5)</f>
        <v>0</v>
      </c>
      <c r="P12" s="26">
        <f>IF('定点数'!D$5=0,0,D12/'定点数'!D$5)</f>
        <v>0</v>
      </c>
      <c r="Q12" s="26">
        <f>IF('定点数'!E$5=0,0,E12/'定点数'!E$5)</f>
        <v>0</v>
      </c>
      <c r="R12" s="26">
        <f>IF('定点数'!F$5=0,0,F12/'定点数'!F$5)</f>
        <v>0.5</v>
      </c>
      <c r="S12" s="26">
        <f>IF('定点数'!G$5=0,0,G12/'定点数'!G$5)</f>
        <v>1</v>
      </c>
      <c r="T12" s="26">
        <f>IF('定点数'!H$5=0,0,H12/'定点数'!H$5)</f>
        <v>0</v>
      </c>
      <c r="U12" s="26">
        <f>IF('定点数'!J$5=0,0,I12/'定点数'!J$5)</f>
        <v>0</v>
      </c>
      <c r="V12" s="26">
        <f>IF('定点数'!K$5=0,0,J12/'定点数'!K$5)</f>
        <v>0</v>
      </c>
      <c r="W12" s="26">
        <f>IF('定点数'!L$5=0,0,K12/'定点数'!L$5)</f>
        <v>0.25</v>
      </c>
    </row>
    <row r="13" spans="1:23" ht="12.75" customHeight="1">
      <c r="A13" s="23" t="s">
        <v>36</v>
      </c>
      <c r="B13" s="25">
        <v>0</v>
      </c>
      <c r="C13" s="25">
        <v>1</v>
      </c>
      <c r="D13" s="25">
        <v>0</v>
      </c>
      <c r="E13" s="25">
        <v>0</v>
      </c>
      <c r="F13" s="28">
        <v>1</v>
      </c>
      <c r="G13" s="25">
        <v>1</v>
      </c>
      <c r="H13" s="25">
        <v>0</v>
      </c>
      <c r="I13" s="25">
        <v>0</v>
      </c>
      <c r="J13" s="25">
        <v>0</v>
      </c>
      <c r="K13" s="25">
        <f t="shared" si="0"/>
        <v>3</v>
      </c>
      <c r="M13" s="23" t="s">
        <v>36</v>
      </c>
      <c r="N13" s="26">
        <f>IF('定点数'!B$5=0,0,B13/'定点数'!B$5)</f>
        <v>0</v>
      </c>
      <c r="O13" s="26">
        <f>IF('定点数'!C$5=0,0,C13/'定点数'!C$5)</f>
        <v>0.5</v>
      </c>
      <c r="P13" s="26">
        <f>IF('定点数'!D$5=0,0,D13/'定点数'!D$5)</f>
        <v>0</v>
      </c>
      <c r="Q13" s="26">
        <f>IF('定点数'!E$5=0,0,E13/'定点数'!E$5)</f>
        <v>0</v>
      </c>
      <c r="R13" s="26">
        <f>IF('定点数'!F$5=0,0,F13/'定点数'!F$5)</f>
        <v>0.5</v>
      </c>
      <c r="S13" s="26">
        <f>IF('定点数'!G$5=0,0,G13/'定点数'!G$5)</f>
        <v>1</v>
      </c>
      <c r="T13" s="26">
        <f>IF('定点数'!H$5=0,0,H13/'定点数'!H$5)</f>
        <v>0</v>
      </c>
      <c r="U13" s="26">
        <f>IF('定点数'!J$5=0,0,I13/'定点数'!J$5)</f>
        <v>0</v>
      </c>
      <c r="V13" s="26">
        <f>IF('定点数'!K$5=0,0,J13/'定点数'!K$5)</f>
        <v>0</v>
      </c>
      <c r="W13" s="26">
        <f>IF('定点数'!L$5=0,0,K13/'定点数'!L$5)</f>
        <v>0.25</v>
      </c>
    </row>
    <row r="14" spans="1:23" ht="12.75" customHeight="1">
      <c r="A14" s="23" t="s">
        <v>37</v>
      </c>
      <c r="B14" s="25">
        <v>0</v>
      </c>
      <c r="C14" s="25">
        <v>0</v>
      </c>
      <c r="D14" s="25">
        <v>0</v>
      </c>
      <c r="E14" s="25">
        <v>0</v>
      </c>
      <c r="F14" s="28">
        <v>0</v>
      </c>
      <c r="G14" s="25">
        <v>0</v>
      </c>
      <c r="H14" s="25">
        <v>0</v>
      </c>
      <c r="I14" s="25">
        <v>0</v>
      </c>
      <c r="J14" s="25">
        <v>0</v>
      </c>
      <c r="K14" s="25">
        <f t="shared" si="0"/>
        <v>0</v>
      </c>
      <c r="M14" s="23" t="s">
        <v>37</v>
      </c>
      <c r="N14" s="26">
        <f>IF('定点数'!B$5=0,0,B14/'定点数'!B$5)</f>
        <v>0</v>
      </c>
      <c r="O14" s="26">
        <f>IF('定点数'!C$5=0,0,C14/'定点数'!C$5)</f>
        <v>0</v>
      </c>
      <c r="P14" s="26">
        <f>IF('定点数'!D$5=0,0,D14/'定点数'!D$5)</f>
        <v>0</v>
      </c>
      <c r="Q14" s="26">
        <f>IF('定点数'!E$5=0,0,E14/'定点数'!E$5)</f>
        <v>0</v>
      </c>
      <c r="R14" s="26">
        <f>IF('定点数'!F$5=0,0,F14/'定点数'!F$5)</f>
        <v>0</v>
      </c>
      <c r="S14" s="26">
        <f>IF('定点数'!G$5=0,0,G14/'定点数'!G$5)</f>
        <v>0</v>
      </c>
      <c r="T14" s="26">
        <f>IF('定点数'!H$5=0,0,H14/'定点数'!H$5)</f>
        <v>0</v>
      </c>
      <c r="U14" s="26">
        <f>IF('定点数'!J$5=0,0,I14/'定点数'!J$5)</f>
        <v>0</v>
      </c>
      <c r="V14" s="26">
        <f>IF('定点数'!K$5=0,0,J14/'定点数'!K$5)</f>
        <v>0</v>
      </c>
      <c r="W14" s="26">
        <f>IF('定点数'!L$5=0,0,K14/'定点数'!L$5)</f>
        <v>0</v>
      </c>
    </row>
    <row r="15" spans="1:23" ht="12.75" customHeight="1">
      <c r="A15" s="23" t="s">
        <v>38</v>
      </c>
      <c r="B15" s="25">
        <v>3</v>
      </c>
      <c r="C15" s="25">
        <v>0</v>
      </c>
      <c r="D15" s="25">
        <v>0</v>
      </c>
      <c r="E15" s="25">
        <v>0</v>
      </c>
      <c r="F15" s="28">
        <v>0</v>
      </c>
      <c r="G15" s="25">
        <v>0</v>
      </c>
      <c r="H15" s="25">
        <v>0</v>
      </c>
      <c r="I15" s="25">
        <v>0</v>
      </c>
      <c r="J15" s="25">
        <v>0</v>
      </c>
      <c r="K15" s="25">
        <f t="shared" si="0"/>
        <v>3</v>
      </c>
      <c r="M15" s="23" t="s">
        <v>38</v>
      </c>
      <c r="N15" s="26">
        <f>IF('定点数'!B$5=0,0,B15/'定点数'!B$5)</f>
        <v>1.5</v>
      </c>
      <c r="O15" s="26">
        <f>IF('定点数'!C$5=0,0,C15/'定点数'!C$5)</f>
        <v>0</v>
      </c>
      <c r="P15" s="26">
        <f>IF('定点数'!D$5=0,0,D15/'定点数'!D$5)</f>
        <v>0</v>
      </c>
      <c r="Q15" s="26">
        <f>IF('定点数'!E$5=0,0,E15/'定点数'!E$5)</f>
        <v>0</v>
      </c>
      <c r="R15" s="26">
        <f>IF('定点数'!F$5=0,0,F15/'定点数'!F$5)</f>
        <v>0</v>
      </c>
      <c r="S15" s="26">
        <f>IF('定点数'!G$5=0,0,G15/'定点数'!G$5)</f>
        <v>0</v>
      </c>
      <c r="T15" s="26">
        <f>IF('定点数'!H$5=0,0,H15/'定点数'!H$5)</f>
        <v>0</v>
      </c>
      <c r="U15" s="26">
        <f>IF('定点数'!J$5=0,0,I15/'定点数'!J$5)</f>
        <v>0</v>
      </c>
      <c r="V15" s="26">
        <f>IF('定点数'!K$5=0,0,J15/'定点数'!K$5)</f>
        <v>0</v>
      </c>
      <c r="W15" s="26">
        <f>IF('定点数'!L$5=0,0,K15/'定点数'!L$5)</f>
        <v>0.25</v>
      </c>
    </row>
    <row r="18" ht="12">
      <c r="A18" s="27" t="s">
        <v>40</v>
      </c>
    </row>
    <row r="19" spans="1:23" s="24" customFormat="1" ht="12.75" customHeight="1">
      <c r="A19" s="23"/>
      <c r="B19" s="23" t="s">
        <v>17</v>
      </c>
      <c r="C19" s="23" t="s">
        <v>18</v>
      </c>
      <c r="D19" s="23" t="s">
        <v>19</v>
      </c>
      <c r="E19" s="23" t="s">
        <v>20</v>
      </c>
      <c r="F19" s="30" t="s">
        <v>21</v>
      </c>
      <c r="G19" s="23" t="s">
        <v>22</v>
      </c>
      <c r="H19" s="23" t="s">
        <v>23</v>
      </c>
      <c r="I19" s="23" t="s">
        <v>24</v>
      </c>
      <c r="J19" s="23" t="s">
        <v>9</v>
      </c>
      <c r="K19" s="23" t="s">
        <v>10</v>
      </c>
      <c r="M19" s="23"/>
      <c r="N19" s="23" t="s">
        <v>17</v>
      </c>
      <c r="O19" s="23" t="s">
        <v>18</v>
      </c>
      <c r="P19" s="23" t="s">
        <v>19</v>
      </c>
      <c r="Q19" s="23" t="s">
        <v>20</v>
      </c>
      <c r="R19" s="23" t="s">
        <v>21</v>
      </c>
      <c r="S19" s="23" t="s">
        <v>22</v>
      </c>
      <c r="T19" s="23" t="s">
        <v>23</v>
      </c>
      <c r="U19" s="23" t="s">
        <v>24</v>
      </c>
      <c r="V19" s="23" t="s">
        <v>9</v>
      </c>
      <c r="W19" s="23" t="s">
        <v>25</v>
      </c>
    </row>
    <row r="20" spans="1:23" ht="12.75" customHeight="1">
      <c r="A20" s="23" t="s">
        <v>27</v>
      </c>
      <c r="B20" s="25">
        <v>0</v>
      </c>
      <c r="C20" s="25">
        <v>0</v>
      </c>
      <c r="D20" s="25">
        <v>0</v>
      </c>
      <c r="E20" s="25">
        <v>0</v>
      </c>
      <c r="F20" s="28">
        <v>1</v>
      </c>
      <c r="G20" s="25">
        <v>0</v>
      </c>
      <c r="H20" s="25">
        <v>0</v>
      </c>
      <c r="I20" s="25">
        <v>0</v>
      </c>
      <c r="J20" s="25">
        <v>1</v>
      </c>
      <c r="K20" s="25">
        <f aca="true" t="shared" si="1" ref="K20:K31">SUM(B20:J20)</f>
        <v>2</v>
      </c>
      <c r="M20" s="23" t="s">
        <v>27</v>
      </c>
      <c r="N20" s="26">
        <f>IF('定点数'!B$5=0,0,B20/'定点数'!B$5)</f>
        <v>0</v>
      </c>
      <c r="O20" s="26">
        <f>IF('定点数'!C$5=0,0,C20/'定点数'!C$5)</f>
        <v>0</v>
      </c>
      <c r="P20" s="26">
        <f>IF('定点数'!D$5=0,0,D20/'定点数'!D$5)</f>
        <v>0</v>
      </c>
      <c r="Q20" s="26">
        <f>IF('定点数'!E$5=0,0,E20/'定点数'!E$5)</f>
        <v>0</v>
      </c>
      <c r="R20" s="26">
        <f>IF('定点数'!F$5=0,0,F20/'定点数'!F$5)</f>
        <v>0.5</v>
      </c>
      <c r="S20" s="26">
        <f>IF('定点数'!G$5=0,0,G20/'定点数'!G$5)</f>
        <v>0</v>
      </c>
      <c r="T20" s="26">
        <f>IF('定点数'!H$5=0,0,H20/'定点数'!H$5)</f>
        <v>0</v>
      </c>
      <c r="U20" s="26">
        <f>IF('定点数'!J$5=0,0,I20/'定点数'!J$5)</f>
        <v>0</v>
      </c>
      <c r="V20" s="26">
        <f>IF('定点数'!K$5=0,0,J20/'定点数'!K$5)</f>
        <v>1</v>
      </c>
      <c r="W20" s="26">
        <f>IF('定点数'!L$5=0,0,K20/'定点数'!L$5)</f>
        <v>0.16666666666666666</v>
      </c>
    </row>
    <row r="21" spans="1:23" ht="12.75" customHeight="1">
      <c r="A21" s="23" t="s">
        <v>28</v>
      </c>
      <c r="B21" s="25">
        <v>0</v>
      </c>
      <c r="C21" s="25">
        <v>0</v>
      </c>
      <c r="D21" s="25">
        <v>0</v>
      </c>
      <c r="E21" s="25">
        <v>0</v>
      </c>
      <c r="F21" s="28">
        <v>1</v>
      </c>
      <c r="G21" s="25">
        <v>0</v>
      </c>
      <c r="H21" s="25">
        <v>0</v>
      </c>
      <c r="I21" s="25">
        <v>0</v>
      </c>
      <c r="J21" s="25">
        <v>0</v>
      </c>
      <c r="K21" s="25">
        <f t="shared" si="1"/>
        <v>1</v>
      </c>
      <c r="M21" s="23" t="s">
        <v>28</v>
      </c>
      <c r="N21" s="26">
        <f>IF('定点数'!B$5=0,0,B21/'定点数'!B$5)</f>
        <v>0</v>
      </c>
      <c r="O21" s="26">
        <f>IF('定点数'!C$5=0,0,C21/'定点数'!C$5)</f>
        <v>0</v>
      </c>
      <c r="P21" s="26">
        <f>IF('定点数'!D$5=0,0,D21/'定点数'!D$5)</f>
        <v>0</v>
      </c>
      <c r="Q21" s="26">
        <f>IF('定点数'!E$5=0,0,E21/'定点数'!E$5)</f>
        <v>0</v>
      </c>
      <c r="R21" s="26">
        <f>IF('定点数'!F$5=0,0,F21/'定点数'!F$5)</f>
        <v>0.5</v>
      </c>
      <c r="S21" s="26">
        <f>IF('定点数'!G$5=0,0,G21/'定点数'!G$5)</f>
        <v>0</v>
      </c>
      <c r="T21" s="26">
        <f>IF('定点数'!H$5=0,0,H21/'定点数'!H$5)</f>
        <v>0</v>
      </c>
      <c r="U21" s="26">
        <f>IF('定点数'!J$5=0,0,I21/'定点数'!J$5)</f>
        <v>0</v>
      </c>
      <c r="V21" s="26">
        <f>IF('定点数'!K$5=0,0,J21/'定点数'!K$5)</f>
        <v>0</v>
      </c>
      <c r="W21" s="26">
        <f>IF('定点数'!L$5=0,0,K21/'定点数'!L$5)</f>
        <v>0.08333333333333333</v>
      </c>
    </row>
    <row r="22" spans="1:23" ht="12.75" customHeight="1">
      <c r="A22" s="23" t="s">
        <v>29</v>
      </c>
      <c r="B22" s="25">
        <v>0</v>
      </c>
      <c r="C22" s="25">
        <v>0</v>
      </c>
      <c r="D22" s="25">
        <v>0</v>
      </c>
      <c r="E22" s="25">
        <v>1</v>
      </c>
      <c r="F22" s="28">
        <v>1</v>
      </c>
      <c r="G22" s="25">
        <v>0</v>
      </c>
      <c r="H22" s="25">
        <v>4</v>
      </c>
      <c r="I22" s="25">
        <v>0</v>
      </c>
      <c r="J22" s="25">
        <v>2</v>
      </c>
      <c r="K22" s="25">
        <f t="shared" si="1"/>
        <v>8</v>
      </c>
      <c r="M22" s="23" t="s">
        <v>29</v>
      </c>
      <c r="N22" s="26">
        <f>IF('定点数'!B$5=0,0,B22/'定点数'!B$5)</f>
        <v>0</v>
      </c>
      <c r="O22" s="26">
        <f>IF('定点数'!C$5=0,0,C22/'定点数'!C$5)</f>
        <v>0</v>
      </c>
      <c r="P22" s="26">
        <f>IF('定点数'!D$5=0,0,D22/'定点数'!D$5)</f>
        <v>0</v>
      </c>
      <c r="Q22" s="26">
        <f>IF('定点数'!E$5=0,0,E22/'定点数'!E$5)</f>
        <v>0.5</v>
      </c>
      <c r="R22" s="26">
        <f>IF('定点数'!F$5=0,0,F22/'定点数'!F$5)</f>
        <v>0.5</v>
      </c>
      <c r="S22" s="26">
        <f>IF('定点数'!G$5=0,0,G22/'定点数'!G$5)</f>
        <v>0</v>
      </c>
      <c r="T22" s="26">
        <f>IF('定点数'!H$5=0,0,H22/'定点数'!H$5)</f>
        <v>2</v>
      </c>
      <c r="U22" s="26">
        <f>IF('定点数'!J$5=0,0,I22/'定点数'!J$5)</f>
        <v>0</v>
      </c>
      <c r="V22" s="26">
        <f>IF('定点数'!K$5=0,0,J22/'定点数'!K$5)</f>
        <v>2</v>
      </c>
      <c r="W22" s="26">
        <f>IF('定点数'!L$5=0,0,K22/'定点数'!L$5)</f>
        <v>0.6666666666666666</v>
      </c>
    </row>
    <row r="23" spans="1:23" ht="12.75" customHeight="1">
      <c r="A23" s="23" t="s">
        <v>30</v>
      </c>
      <c r="B23" s="25">
        <v>0</v>
      </c>
      <c r="C23" s="25">
        <v>0</v>
      </c>
      <c r="D23" s="25">
        <v>0</v>
      </c>
      <c r="E23" s="25">
        <v>0</v>
      </c>
      <c r="F23" s="28">
        <v>0</v>
      </c>
      <c r="G23" s="25">
        <v>0</v>
      </c>
      <c r="H23" s="25">
        <v>1</v>
      </c>
      <c r="I23" s="25">
        <v>0</v>
      </c>
      <c r="J23" s="25">
        <v>2</v>
      </c>
      <c r="K23" s="25">
        <f t="shared" si="1"/>
        <v>3</v>
      </c>
      <c r="M23" s="23" t="s">
        <v>30</v>
      </c>
      <c r="N23" s="26">
        <f>IF('定点数'!B$5=0,0,B23/'定点数'!B$5)</f>
        <v>0</v>
      </c>
      <c r="O23" s="26">
        <f>IF('定点数'!C$5=0,0,C23/'定点数'!C$5)</f>
        <v>0</v>
      </c>
      <c r="P23" s="26">
        <f>IF('定点数'!D$5=0,0,D23/'定点数'!D$5)</f>
        <v>0</v>
      </c>
      <c r="Q23" s="26">
        <f>IF('定点数'!E$5=0,0,E23/'定点数'!E$5)</f>
        <v>0</v>
      </c>
      <c r="R23" s="26">
        <f>IF('定点数'!F$5=0,0,F23/'定点数'!F$5)</f>
        <v>0</v>
      </c>
      <c r="S23" s="26">
        <f>IF('定点数'!G$5=0,0,G23/'定点数'!G$5)</f>
        <v>0</v>
      </c>
      <c r="T23" s="26">
        <f>IF('定点数'!H$5=0,0,H23/'定点数'!H$5)</f>
        <v>0.5</v>
      </c>
      <c r="U23" s="26">
        <f>IF('定点数'!J$5=0,0,I23/'定点数'!J$5)</f>
        <v>0</v>
      </c>
      <c r="V23" s="26">
        <f>IF('定点数'!K$5=0,0,J23/'定点数'!K$5)</f>
        <v>2</v>
      </c>
      <c r="W23" s="26">
        <f>IF('定点数'!L$5=0,0,K23/'定点数'!L$5)</f>
        <v>0.25</v>
      </c>
    </row>
    <row r="24" spans="1:23" ht="12.75" customHeight="1">
      <c r="A24" s="23" t="s">
        <v>31</v>
      </c>
      <c r="B24" s="25">
        <v>0</v>
      </c>
      <c r="C24" s="25">
        <v>0</v>
      </c>
      <c r="D24" s="25">
        <v>0</v>
      </c>
      <c r="E24" s="25">
        <v>0</v>
      </c>
      <c r="F24" s="28">
        <v>1</v>
      </c>
      <c r="G24" s="25">
        <v>0</v>
      </c>
      <c r="H24" s="25">
        <v>3</v>
      </c>
      <c r="I24" s="25">
        <v>0</v>
      </c>
      <c r="J24" s="25">
        <v>2</v>
      </c>
      <c r="K24" s="25">
        <f t="shared" si="1"/>
        <v>6</v>
      </c>
      <c r="M24" s="23" t="s">
        <v>31</v>
      </c>
      <c r="N24" s="26">
        <f>IF('定点数'!B$5=0,0,B24/'定点数'!B$5)</f>
        <v>0</v>
      </c>
      <c r="O24" s="26">
        <f>IF('定点数'!C$5=0,0,C24/'定点数'!C$5)</f>
        <v>0</v>
      </c>
      <c r="P24" s="26">
        <f>IF('定点数'!D$5=0,0,D24/'定点数'!D$5)</f>
        <v>0</v>
      </c>
      <c r="Q24" s="26">
        <f>IF('定点数'!E$5=0,0,E24/'定点数'!E$5)</f>
        <v>0</v>
      </c>
      <c r="R24" s="26">
        <f>IF('定点数'!F$5=0,0,F24/'定点数'!F$5)</f>
        <v>0.5</v>
      </c>
      <c r="S24" s="26">
        <f>IF('定点数'!G$5=0,0,G24/'定点数'!G$5)</f>
        <v>0</v>
      </c>
      <c r="T24" s="26">
        <f>IF('定点数'!H$5=0,0,H24/'定点数'!H$5)</f>
        <v>1.5</v>
      </c>
      <c r="U24" s="26">
        <f>IF('定点数'!J$5=0,0,I24/'定点数'!J$5)</f>
        <v>0</v>
      </c>
      <c r="V24" s="26">
        <f>IF('定点数'!K$5=0,0,J24/'定点数'!K$5)</f>
        <v>2</v>
      </c>
      <c r="W24" s="26">
        <f>IF('定点数'!L$5=0,0,K24/'定点数'!L$5)</f>
        <v>0.5</v>
      </c>
    </row>
    <row r="25" spans="1:23" ht="12.75" customHeight="1">
      <c r="A25" s="23" t="s">
        <v>32</v>
      </c>
      <c r="B25" s="25">
        <v>0</v>
      </c>
      <c r="C25" s="25">
        <v>0</v>
      </c>
      <c r="D25" s="25">
        <v>0</v>
      </c>
      <c r="E25" s="25">
        <v>1</v>
      </c>
      <c r="F25" s="28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1"/>
        <v>1</v>
      </c>
      <c r="M25" s="23" t="s">
        <v>32</v>
      </c>
      <c r="N25" s="26">
        <f>IF('定点数'!B$5=0,0,B25/'定点数'!B$5)</f>
        <v>0</v>
      </c>
      <c r="O25" s="26">
        <f>IF('定点数'!C$5=0,0,C25/'定点数'!C$5)</f>
        <v>0</v>
      </c>
      <c r="P25" s="26">
        <f>IF('定点数'!D$5=0,0,D25/'定点数'!D$5)</f>
        <v>0</v>
      </c>
      <c r="Q25" s="26">
        <f>IF('定点数'!E$5=0,0,E25/'定点数'!E$5)</f>
        <v>0.5</v>
      </c>
      <c r="R25" s="26">
        <f>IF('定点数'!F$5=0,0,F25/'定点数'!F$5)</f>
        <v>0</v>
      </c>
      <c r="S25" s="26">
        <f>IF('定点数'!G$5=0,0,G25/'定点数'!G$5)</f>
        <v>0</v>
      </c>
      <c r="T25" s="26">
        <f>IF('定点数'!H$5=0,0,H25/'定点数'!H$5)</f>
        <v>0</v>
      </c>
      <c r="U25" s="26">
        <f>IF('定点数'!J$5=0,0,I25/'定点数'!J$5)</f>
        <v>0</v>
      </c>
      <c r="V25" s="26">
        <f>IF('定点数'!K$5=0,0,J25/'定点数'!K$5)</f>
        <v>0</v>
      </c>
      <c r="W25" s="26">
        <f>IF('定点数'!L$5=0,0,K25/'定点数'!L$5)</f>
        <v>0.08333333333333333</v>
      </c>
    </row>
    <row r="26" spans="1:23" ht="12.75" customHeight="1">
      <c r="A26" s="23" t="s">
        <v>33</v>
      </c>
      <c r="B26" s="25">
        <v>0</v>
      </c>
      <c r="C26" s="25">
        <v>0</v>
      </c>
      <c r="D26" s="25">
        <v>0</v>
      </c>
      <c r="E26" s="25">
        <v>0</v>
      </c>
      <c r="F26" s="28">
        <v>0</v>
      </c>
      <c r="G26" s="25">
        <v>0</v>
      </c>
      <c r="H26" s="25">
        <v>3</v>
      </c>
      <c r="I26" s="25">
        <v>0</v>
      </c>
      <c r="J26" s="25">
        <v>1</v>
      </c>
      <c r="K26" s="25">
        <f t="shared" si="1"/>
        <v>4</v>
      </c>
      <c r="M26" s="23" t="s">
        <v>33</v>
      </c>
      <c r="N26" s="26">
        <f>IF('定点数'!B$5=0,0,B26/'定点数'!B$5)</f>
        <v>0</v>
      </c>
      <c r="O26" s="26">
        <f>IF('定点数'!C$5=0,0,C26/'定点数'!C$5)</f>
        <v>0</v>
      </c>
      <c r="P26" s="26">
        <f>IF('定点数'!D$5=0,0,D26/'定点数'!D$5)</f>
        <v>0</v>
      </c>
      <c r="Q26" s="26">
        <f>IF('定点数'!E$5=0,0,E26/'定点数'!E$5)</f>
        <v>0</v>
      </c>
      <c r="R26" s="26">
        <f>IF('定点数'!F$5=0,0,F26/'定点数'!F$5)</f>
        <v>0</v>
      </c>
      <c r="S26" s="26">
        <f>IF('定点数'!G$5=0,0,G26/'定点数'!G$5)</f>
        <v>0</v>
      </c>
      <c r="T26" s="26">
        <f>IF('定点数'!H$5=0,0,H26/'定点数'!H$5)</f>
        <v>1.5</v>
      </c>
      <c r="U26" s="26">
        <f>IF('定点数'!J$5=0,0,I26/'定点数'!J$5)</f>
        <v>0</v>
      </c>
      <c r="V26" s="26">
        <f>IF('定点数'!K$5=0,0,J26/'定点数'!K$5)</f>
        <v>1</v>
      </c>
      <c r="W26" s="26">
        <f>IF('定点数'!L$5=0,0,K26/'定点数'!L$5)</f>
        <v>0.3333333333333333</v>
      </c>
    </row>
    <row r="27" spans="1:23" ht="12.75" customHeight="1">
      <c r="A27" s="23" t="s">
        <v>34</v>
      </c>
      <c r="B27" s="25">
        <v>1</v>
      </c>
      <c r="C27" s="25">
        <v>0</v>
      </c>
      <c r="D27" s="25">
        <v>0</v>
      </c>
      <c r="E27" s="25">
        <v>0</v>
      </c>
      <c r="F27" s="28">
        <v>1</v>
      </c>
      <c r="G27" s="25">
        <v>0</v>
      </c>
      <c r="H27" s="25">
        <v>2</v>
      </c>
      <c r="I27" s="25">
        <v>0</v>
      </c>
      <c r="J27" s="25">
        <v>1</v>
      </c>
      <c r="K27" s="25">
        <f t="shared" si="1"/>
        <v>5</v>
      </c>
      <c r="M27" s="23" t="s">
        <v>34</v>
      </c>
      <c r="N27" s="26">
        <f>IF('定点数'!B$5=0,0,B27/'定点数'!B$5)</f>
        <v>0.5</v>
      </c>
      <c r="O27" s="26">
        <f>IF('定点数'!C$5=0,0,C27/'定点数'!C$5)</f>
        <v>0</v>
      </c>
      <c r="P27" s="26">
        <f>IF('定点数'!D$5=0,0,D27/'定点数'!D$5)</f>
        <v>0</v>
      </c>
      <c r="Q27" s="26">
        <f>IF('定点数'!E$5=0,0,E27/'定点数'!E$5)</f>
        <v>0</v>
      </c>
      <c r="R27" s="26">
        <f>IF('定点数'!F$5=0,0,F27/'定点数'!F$5)</f>
        <v>0.5</v>
      </c>
      <c r="S27" s="26">
        <f>IF('定点数'!G$5=0,0,G27/'定点数'!G$5)</f>
        <v>0</v>
      </c>
      <c r="T27" s="26">
        <f>IF('定点数'!H$5=0,0,H27/'定点数'!H$5)</f>
        <v>1</v>
      </c>
      <c r="U27" s="26">
        <f>IF('定点数'!J$5=0,0,I27/'定点数'!J$5)</f>
        <v>0</v>
      </c>
      <c r="V27" s="26">
        <f>IF('定点数'!K$5=0,0,J27/'定点数'!K$5)</f>
        <v>1</v>
      </c>
      <c r="W27" s="26">
        <f>IF('定点数'!L$5=0,0,K27/'定点数'!L$5)</f>
        <v>0.4166666666666667</v>
      </c>
    </row>
    <row r="28" spans="1:23" ht="12.75" customHeight="1">
      <c r="A28" s="23" t="s">
        <v>35</v>
      </c>
      <c r="B28" s="25">
        <v>0</v>
      </c>
      <c r="C28" s="25">
        <v>0</v>
      </c>
      <c r="D28" s="25">
        <v>0</v>
      </c>
      <c r="E28" s="25">
        <v>0</v>
      </c>
      <c r="F28" s="28">
        <v>0</v>
      </c>
      <c r="G28" s="25">
        <v>0</v>
      </c>
      <c r="H28" s="25">
        <v>1</v>
      </c>
      <c r="I28" s="25">
        <v>0</v>
      </c>
      <c r="J28" s="25">
        <v>0</v>
      </c>
      <c r="K28" s="25">
        <f t="shared" si="1"/>
        <v>1</v>
      </c>
      <c r="M28" s="23" t="s">
        <v>35</v>
      </c>
      <c r="N28" s="26">
        <f>IF('定点数'!B$5=0,0,B28/'定点数'!B$5)</f>
        <v>0</v>
      </c>
      <c r="O28" s="26">
        <f>IF('定点数'!C$5=0,0,C28/'定点数'!C$5)</f>
        <v>0</v>
      </c>
      <c r="P28" s="26">
        <f>IF('定点数'!D$5=0,0,D28/'定点数'!D$5)</f>
        <v>0</v>
      </c>
      <c r="Q28" s="26">
        <f>IF('定点数'!E$5=0,0,E28/'定点数'!E$5)</f>
        <v>0</v>
      </c>
      <c r="R28" s="26">
        <f>IF('定点数'!F$5=0,0,F28/'定点数'!F$5)</f>
        <v>0</v>
      </c>
      <c r="S28" s="26">
        <f>IF('定点数'!G$5=0,0,G28/'定点数'!G$5)</f>
        <v>0</v>
      </c>
      <c r="T28" s="26">
        <f>IF('定点数'!H$5=0,0,H28/'定点数'!H$5)</f>
        <v>0.5</v>
      </c>
      <c r="U28" s="26">
        <f>IF('定点数'!J$5=0,0,I28/'定点数'!J$5)</f>
        <v>0</v>
      </c>
      <c r="V28" s="26">
        <f>IF('定点数'!K$5=0,0,J28/'定点数'!K$5)</f>
        <v>0</v>
      </c>
      <c r="W28" s="26">
        <f>IF('定点数'!L$5=0,0,K28/'定点数'!L$5)</f>
        <v>0.08333333333333333</v>
      </c>
    </row>
    <row r="29" spans="1:23" ht="12.75" customHeight="1">
      <c r="A29" s="23" t="s">
        <v>36</v>
      </c>
      <c r="B29" s="25">
        <v>0</v>
      </c>
      <c r="C29" s="25">
        <v>0</v>
      </c>
      <c r="D29" s="25">
        <v>0</v>
      </c>
      <c r="E29" s="25">
        <v>0</v>
      </c>
      <c r="F29" s="28">
        <v>1</v>
      </c>
      <c r="G29" s="25">
        <v>0</v>
      </c>
      <c r="H29" s="25">
        <v>5</v>
      </c>
      <c r="I29" s="25">
        <v>0</v>
      </c>
      <c r="J29" s="25">
        <v>0</v>
      </c>
      <c r="K29" s="25">
        <f t="shared" si="1"/>
        <v>6</v>
      </c>
      <c r="M29" s="23" t="s">
        <v>36</v>
      </c>
      <c r="N29" s="26">
        <f>IF('定点数'!B$5=0,0,B29/'定点数'!B$5)</f>
        <v>0</v>
      </c>
      <c r="O29" s="26">
        <f>IF('定点数'!C$5=0,0,C29/'定点数'!C$5)</f>
        <v>0</v>
      </c>
      <c r="P29" s="26">
        <f>IF('定点数'!D$5=0,0,D29/'定点数'!D$5)</f>
        <v>0</v>
      </c>
      <c r="Q29" s="26">
        <f>IF('定点数'!E$5=0,0,E29/'定点数'!E$5)</f>
        <v>0</v>
      </c>
      <c r="R29" s="26">
        <f>IF('定点数'!F$5=0,0,F29/'定点数'!F$5)</f>
        <v>0.5</v>
      </c>
      <c r="S29" s="26">
        <f>IF('定点数'!G$5=0,0,G29/'定点数'!G$5)</f>
        <v>0</v>
      </c>
      <c r="T29" s="26">
        <f>IF('定点数'!H$5=0,0,H29/'定点数'!H$5)</f>
        <v>2.5</v>
      </c>
      <c r="U29" s="26">
        <f>IF('定点数'!J$5=0,0,I29/'定点数'!J$5)</f>
        <v>0</v>
      </c>
      <c r="V29" s="26">
        <f>IF('定点数'!K$5=0,0,J29/'定点数'!K$5)</f>
        <v>0</v>
      </c>
      <c r="W29" s="26">
        <f>IF('定点数'!L$5=0,0,K29/'定点数'!L$5)</f>
        <v>0.5</v>
      </c>
    </row>
    <row r="30" spans="1:23" ht="12.75" customHeight="1">
      <c r="A30" s="23" t="s">
        <v>37</v>
      </c>
      <c r="B30" s="25">
        <v>0</v>
      </c>
      <c r="C30" s="25">
        <v>0</v>
      </c>
      <c r="D30" s="25">
        <v>0</v>
      </c>
      <c r="E30" s="25">
        <v>0</v>
      </c>
      <c r="F30" s="28">
        <v>0</v>
      </c>
      <c r="G30" s="25">
        <v>0</v>
      </c>
      <c r="H30" s="25">
        <v>2</v>
      </c>
      <c r="I30" s="25">
        <v>0</v>
      </c>
      <c r="J30" s="25">
        <v>1</v>
      </c>
      <c r="K30" s="25">
        <f t="shared" si="1"/>
        <v>3</v>
      </c>
      <c r="M30" s="23" t="s">
        <v>37</v>
      </c>
      <c r="N30" s="26">
        <f>IF('定点数'!B$5=0,0,B30/'定点数'!B$5)</f>
        <v>0</v>
      </c>
      <c r="O30" s="26">
        <f>IF('定点数'!C$5=0,0,C30/'定点数'!C$5)</f>
        <v>0</v>
      </c>
      <c r="P30" s="26">
        <f>IF('定点数'!D$5=0,0,D30/'定点数'!D$5)</f>
        <v>0</v>
      </c>
      <c r="Q30" s="26">
        <f>IF('定点数'!E$5=0,0,E30/'定点数'!E$5)</f>
        <v>0</v>
      </c>
      <c r="R30" s="26">
        <f>IF('定点数'!F$5=0,0,F30/'定点数'!F$5)</f>
        <v>0</v>
      </c>
      <c r="S30" s="26">
        <f>IF('定点数'!G$5=0,0,G30/'定点数'!G$5)</f>
        <v>0</v>
      </c>
      <c r="T30" s="26">
        <f>IF('定点数'!H$5=0,0,H30/'定点数'!H$5)</f>
        <v>1</v>
      </c>
      <c r="U30" s="26">
        <f>IF('定点数'!J$5=0,0,I30/'定点数'!J$5)</f>
        <v>0</v>
      </c>
      <c r="V30" s="26">
        <f>IF('定点数'!K$5=0,0,J30/'定点数'!K$5)</f>
        <v>1</v>
      </c>
      <c r="W30" s="26">
        <f>IF('定点数'!L$5=0,0,K30/'定点数'!L$5)</f>
        <v>0.25</v>
      </c>
    </row>
    <row r="31" spans="1:23" ht="12.75" customHeight="1">
      <c r="A31" s="23" t="s">
        <v>38</v>
      </c>
      <c r="B31" s="25">
        <v>0</v>
      </c>
      <c r="C31" s="25">
        <v>0</v>
      </c>
      <c r="D31" s="25">
        <v>0</v>
      </c>
      <c r="E31" s="25">
        <v>0</v>
      </c>
      <c r="F31" s="28">
        <v>0</v>
      </c>
      <c r="G31" s="25">
        <v>0</v>
      </c>
      <c r="H31" s="25">
        <v>3</v>
      </c>
      <c r="I31" s="25">
        <v>0</v>
      </c>
      <c r="J31" s="25">
        <v>0</v>
      </c>
      <c r="K31" s="25">
        <f t="shared" si="1"/>
        <v>3</v>
      </c>
      <c r="M31" s="23" t="s">
        <v>38</v>
      </c>
      <c r="N31" s="26">
        <f>IF('定点数'!B$5=0,0,B31/'定点数'!B$5)</f>
        <v>0</v>
      </c>
      <c r="O31" s="26">
        <f>IF('定点数'!C$5=0,0,C31/'定点数'!C$5)</f>
        <v>0</v>
      </c>
      <c r="P31" s="26">
        <f>IF('定点数'!D$5=0,0,D31/'定点数'!D$5)</f>
        <v>0</v>
      </c>
      <c r="Q31" s="26">
        <f>IF('定点数'!E$5=0,0,E31/'定点数'!E$5)</f>
        <v>0</v>
      </c>
      <c r="R31" s="26">
        <f>IF('定点数'!F$5=0,0,F31/'定点数'!F$5)</f>
        <v>0</v>
      </c>
      <c r="S31" s="26">
        <f>IF('定点数'!G$5=0,0,G31/'定点数'!G$5)</f>
        <v>0</v>
      </c>
      <c r="T31" s="26">
        <f>IF('定点数'!H$5=0,0,H31/'定点数'!H$5)</f>
        <v>1.5</v>
      </c>
      <c r="U31" s="26">
        <f>IF('定点数'!J$5=0,0,I31/'定点数'!J$5)</f>
        <v>0</v>
      </c>
      <c r="V31" s="26">
        <f>IF('定点数'!K$5=0,0,J31/'定点数'!K$5)</f>
        <v>0</v>
      </c>
      <c r="W31" s="26">
        <f>IF('定点数'!L$5=0,0,K31/'定点数'!L$5)</f>
        <v>0.25</v>
      </c>
    </row>
    <row r="35" ht="12">
      <c r="A35" s="27" t="s">
        <v>41</v>
      </c>
    </row>
    <row r="36" spans="1:23" s="24" customFormat="1" ht="12.75" customHeight="1">
      <c r="A36" s="23"/>
      <c r="B36" s="23" t="s">
        <v>17</v>
      </c>
      <c r="C36" s="23" t="s">
        <v>18</v>
      </c>
      <c r="D36" s="23" t="s">
        <v>19</v>
      </c>
      <c r="E36" s="23" t="s">
        <v>20</v>
      </c>
      <c r="F36" s="30" t="s">
        <v>21</v>
      </c>
      <c r="G36" s="23" t="s">
        <v>22</v>
      </c>
      <c r="H36" s="23" t="s">
        <v>23</v>
      </c>
      <c r="I36" s="23" t="s">
        <v>24</v>
      </c>
      <c r="J36" s="23" t="s">
        <v>9</v>
      </c>
      <c r="K36" s="23" t="s">
        <v>10</v>
      </c>
      <c r="M36" s="23"/>
      <c r="N36" s="23" t="s">
        <v>17</v>
      </c>
      <c r="O36" s="23" t="s">
        <v>18</v>
      </c>
      <c r="P36" s="23" t="s">
        <v>19</v>
      </c>
      <c r="Q36" s="23" t="s">
        <v>20</v>
      </c>
      <c r="R36" s="23" t="s">
        <v>21</v>
      </c>
      <c r="S36" s="23" t="s">
        <v>22</v>
      </c>
      <c r="T36" s="23" t="s">
        <v>23</v>
      </c>
      <c r="U36" s="23" t="s">
        <v>24</v>
      </c>
      <c r="V36" s="23" t="s">
        <v>9</v>
      </c>
      <c r="W36" s="23" t="s">
        <v>25</v>
      </c>
    </row>
    <row r="37" spans="1:23" ht="12.75" customHeight="1">
      <c r="A37" s="23" t="s">
        <v>27</v>
      </c>
      <c r="B37" s="25">
        <f aca="true" t="shared" si="2" ref="B37:J37">B4+B20</f>
        <v>2</v>
      </c>
      <c r="C37" s="25">
        <f t="shared" si="2"/>
        <v>0</v>
      </c>
      <c r="D37" s="25">
        <f t="shared" si="2"/>
        <v>0</v>
      </c>
      <c r="E37" s="25">
        <f t="shared" si="2"/>
        <v>0</v>
      </c>
      <c r="F37" s="28">
        <f t="shared" si="2"/>
        <v>2</v>
      </c>
      <c r="G37" s="25">
        <f t="shared" si="2"/>
        <v>1</v>
      </c>
      <c r="H37" s="25">
        <f t="shared" si="2"/>
        <v>0</v>
      </c>
      <c r="I37" s="25">
        <f t="shared" si="2"/>
        <v>0</v>
      </c>
      <c r="J37" s="25">
        <f t="shared" si="2"/>
        <v>1</v>
      </c>
      <c r="K37" s="25">
        <f aca="true" t="shared" si="3" ref="K37:K48">SUM(B37:J37)</f>
        <v>6</v>
      </c>
      <c r="M37" s="23" t="s">
        <v>27</v>
      </c>
      <c r="N37" s="26">
        <f>IF('定点数'!B$5=0,0,B37/'定点数'!B$5)</f>
        <v>1</v>
      </c>
      <c r="O37" s="26">
        <f>IF('定点数'!C$5=0,0,C37/'定点数'!C$5)</f>
        <v>0</v>
      </c>
      <c r="P37" s="26">
        <f>IF('定点数'!D$5=0,0,D37/'定点数'!D$5)</f>
        <v>0</v>
      </c>
      <c r="Q37" s="26">
        <f>IF('定点数'!E$5=0,0,E37/'定点数'!E$5)</f>
        <v>0</v>
      </c>
      <c r="R37" s="26">
        <f>IF('定点数'!F$5=0,0,F37/'定点数'!F$5)</f>
        <v>1</v>
      </c>
      <c r="S37" s="26">
        <f>IF('定点数'!G$5=0,0,G37/'定点数'!G$5)</f>
        <v>1</v>
      </c>
      <c r="T37" s="26">
        <f>IF('定点数'!H$5=0,0,H37/'定点数'!H$5)</f>
        <v>0</v>
      </c>
      <c r="U37" s="26">
        <f>IF('定点数'!J$5=0,0,I37/'定点数'!J$5)</f>
        <v>0</v>
      </c>
      <c r="V37" s="26">
        <f>IF('定点数'!K$5=0,0,J37/'定点数'!K$5)</f>
        <v>1</v>
      </c>
      <c r="W37" s="26">
        <f>IF('定点数'!L$5=0,0,K37/'定点数'!L$5)</f>
        <v>0.5</v>
      </c>
    </row>
    <row r="38" spans="1:23" ht="12.75" customHeight="1">
      <c r="A38" s="23" t="s">
        <v>28</v>
      </c>
      <c r="B38" s="25">
        <f aca="true" t="shared" si="4" ref="B38:J38">B5+B21</f>
        <v>3</v>
      </c>
      <c r="C38" s="25">
        <f t="shared" si="4"/>
        <v>0</v>
      </c>
      <c r="D38" s="25">
        <f t="shared" si="4"/>
        <v>0</v>
      </c>
      <c r="E38" s="25">
        <f t="shared" si="4"/>
        <v>0</v>
      </c>
      <c r="F38" s="28">
        <f t="shared" si="4"/>
        <v>3</v>
      </c>
      <c r="G38" s="25">
        <f t="shared" si="4"/>
        <v>0</v>
      </c>
      <c r="H38" s="25">
        <f t="shared" si="4"/>
        <v>0</v>
      </c>
      <c r="I38" s="25">
        <f t="shared" si="4"/>
        <v>0</v>
      </c>
      <c r="J38" s="25">
        <f t="shared" si="4"/>
        <v>0</v>
      </c>
      <c r="K38" s="25">
        <f t="shared" si="3"/>
        <v>6</v>
      </c>
      <c r="M38" s="23" t="s">
        <v>28</v>
      </c>
      <c r="N38" s="26">
        <f>IF('定点数'!B$5=0,0,B38/'定点数'!B$5)</f>
        <v>1.5</v>
      </c>
      <c r="O38" s="26">
        <f>IF('定点数'!C$5=0,0,C38/'定点数'!C$5)</f>
        <v>0</v>
      </c>
      <c r="P38" s="26">
        <f>IF('定点数'!D$5=0,0,D38/'定点数'!D$5)</f>
        <v>0</v>
      </c>
      <c r="Q38" s="26">
        <f>IF('定点数'!E$5=0,0,E38/'定点数'!E$5)</f>
        <v>0</v>
      </c>
      <c r="R38" s="26">
        <f>IF('定点数'!F$5=0,0,F38/'定点数'!F$5)</f>
        <v>1.5</v>
      </c>
      <c r="S38" s="26">
        <f>IF('定点数'!G$5=0,0,G38/'定点数'!G$5)</f>
        <v>0</v>
      </c>
      <c r="T38" s="26">
        <f>IF('定点数'!H$5=0,0,H38/'定点数'!H$5)</f>
        <v>0</v>
      </c>
      <c r="U38" s="26">
        <f>IF('定点数'!J$5=0,0,I38/'定点数'!J$5)</f>
        <v>0</v>
      </c>
      <c r="V38" s="26">
        <f>IF('定点数'!K$5=0,0,J38/'定点数'!K$5)</f>
        <v>0</v>
      </c>
      <c r="W38" s="26">
        <f>IF('定点数'!L$5=0,0,K38/'定点数'!L$5)</f>
        <v>0.5</v>
      </c>
    </row>
    <row r="39" spans="1:23" ht="12.75" customHeight="1">
      <c r="A39" s="23" t="s">
        <v>29</v>
      </c>
      <c r="B39" s="25">
        <f aca="true" t="shared" si="5" ref="B39:J39">B6+B22</f>
        <v>0</v>
      </c>
      <c r="C39" s="25">
        <f t="shared" si="5"/>
        <v>0</v>
      </c>
      <c r="D39" s="25">
        <f t="shared" si="5"/>
        <v>0</v>
      </c>
      <c r="E39" s="25">
        <f t="shared" si="5"/>
        <v>1</v>
      </c>
      <c r="F39" s="28">
        <f t="shared" si="5"/>
        <v>1</v>
      </c>
      <c r="G39" s="25">
        <f t="shared" si="5"/>
        <v>0</v>
      </c>
      <c r="H39" s="25">
        <f t="shared" si="5"/>
        <v>4</v>
      </c>
      <c r="I39" s="25">
        <f t="shared" si="5"/>
        <v>0</v>
      </c>
      <c r="J39" s="25">
        <f t="shared" si="5"/>
        <v>2</v>
      </c>
      <c r="K39" s="25">
        <f t="shared" si="3"/>
        <v>8</v>
      </c>
      <c r="M39" s="23" t="s">
        <v>29</v>
      </c>
      <c r="N39" s="26">
        <f>IF('定点数'!B$5=0,0,B39/'定点数'!B$5)</f>
        <v>0</v>
      </c>
      <c r="O39" s="26">
        <f>IF('定点数'!C$5=0,0,C39/'定点数'!C$5)</f>
        <v>0</v>
      </c>
      <c r="P39" s="26">
        <f>IF('定点数'!D$5=0,0,D39/'定点数'!D$5)</f>
        <v>0</v>
      </c>
      <c r="Q39" s="26">
        <f>IF('定点数'!E$5=0,0,E39/'定点数'!E$5)</f>
        <v>0.5</v>
      </c>
      <c r="R39" s="26">
        <f>IF('定点数'!F$5=0,0,F39/'定点数'!F$5)</f>
        <v>0.5</v>
      </c>
      <c r="S39" s="26">
        <f>IF('定点数'!G$5=0,0,G39/'定点数'!G$5)</f>
        <v>0</v>
      </c>
      <c r="T39" s="26">
        <f>IF('定点数'!H$5=0,0,H39/'定点数'!H$5)</f>
        <v>2</v>
      </c>
      <c r="U39" s="26">
        <f>IF('定点数'!J$5=0,0,I39/'定点数'!J$5)</f>
        <v>0</v>
      </c>
      <c r="V39" s="26">
        <f>IF('定点数'!K$5=0,0,J39/'定点数'!K$5)</f>
        <v>2</v>
      </c>
      <c r="W39" s="26">
        <f>IF('定点数'!L$5=0,0,K39/'定点数'!L$5)</f>
        <v>0.6666666666666666</v>
      </c>
    </row>
    <row r="40" spans="1:23" ht="12.75" customHeight="1">
      <c r="A40" s="23" t="s">
        <v>30</v>
      </c>
      <c r="B40" s="25">
        <f aca="true" t="shared" si="6" ref="B40:J40">B7+B23</f>
        <v>2</v>
      </c>
      <c r="C40" s="25">
        <f t="shared" si="6"/>
        <v>0</v>
      </c>
      <c r="D40" s="25">
        <f t="shared" si="6"/>
        <v>0</v>
      </c>
      <c r="E40" s="25">
        <f t="shared" si="6"/>
        <v>1</v>
      </c>
      <c r="F40" s="28">
        <f t="shared" si="6"/>
        <v>1</v>
      </c>
      <c r="G40" s="25">
        <f t="shared" si="6"/>
        <v>1</v>
      </c>
      <c r="H40" s="25">
        <f t="shared" si="6"/>
        <v>1</v>
      </c>
      <c r="I40" s="25">
        <f t="shared" si="6"/>
        <v>0</v>
      </c>
      <c r="J40" s="25">
        <f t="shared" si="6"/>
        <v>2</v>
      </c>
      <c r="K40" s="25">
        <f t="shared" si="3"/>
        <v>8</v>
      </c>
      <c r="M40" s="23" t="s">
        <v>30</v>
      </c>
      <c r="N40" s="26">
        <f>IF('定点数'!B$5=0,0,B40/'定点数'!B$5)</f>
        <v>1</v>
      </c>
      <c r="O40" s="26">
        <f>IF('定点数'!C$5=0,0,C40/'定点数'!C$5)</f>
        <v>0</v>
      </c>
      <c r="P40" s="26">
        <f>IF('定点数'!D$5=0,0,D40/'定点数'!D$5)</f>
        <v>0</v>
      </c>
      <c r="Q40" s="26">
        <f>IF('定点数'!E$5=0,0,E40/'定点数'!E$5)</f>
        <v>0.5</v>
      </c>
      <c r="R40" s="26">
        <f>IF('定点数'!F$5=0,0,F40/'定点数'!F$5)</f>
        <v>0.5</v>
      </c>
      <c r="S40" s="26">
        <f>IF('定点数'!G$5=0,0,G40/'定点数'!G$5)</f>
        <v>1</v>
      </c>
      <c r="T40" s="26">
        <f>IF('定点数'!H$5=0,0,H40/'定点数'!H$5)</f>
        <v>0.5</v>
      </c>
      <c r="U40" s="26">
        <f>IF('定点数'!J$5=0,0,I40/'定点数'!J$5)</f>
        <v>0</v>
      </c>
      <c r="V40" s="26">
        <f>IF('定点数'!K$5=0,0,J40/'定点数'!K$5)</f>
        <v>2</v>
      </c>
      <c r="W40" s="26">
        <f>IF('定点数'!L$5=0,0,K40/'定点数'!L$5)</f>
        <v>0.6666666666666666</v>
      </c>
    </row>
    <row r="41" spans="1:23" ht="12.75" customHeight="1">
      <c r="A41" s="23" t="s">
        <v>31</v>
      </c>
      <c r="B41" s="25">
        <f aca="true" t="shared" si="7" ref="B41:J41">B8+B24</f>
        <v>2</v>
      </c>
      <c r="C41" s="25">
        <f t="shared" si="7"/>
        <v>0</v>
      </c>
      <c r="D41" s="25">
        <f t="shared" si="7"/>
        <v>0</v>
      </c>
      <c r="E41" s="25">
        <f t="shared" si="7"/>
        <v>1</v>
      </c>
      <c r="F41" s="28">
        <f t="shared" si="7"/>
        <v>2</v>
      </c>
      <c r="G41" s="25">
        <f t="shared" si="7"/>
        <v>1</v>
      </c>
      <c r="H41" s="25">
        <f t="shared" si="7"/>
        <v>3</v>
      </c>
      <c r="I41" s="25">
        <f t="shared" si="7"/>
        <v>0</v>
      </c>
      <c r="J41" s="25">
        <f t="shared" si="7"/>
        <v>2</v>
      </c>
      <c r="K41" s="25">
        <f t="shared" si="3"/>
        <v>11</v>
      </c>
      <c r="M41" s="23" t="s">
        <v>31</v>
      </c>
      <c r="N41" s="26">
        <f>IF('定点数'!B$5=0,0,B41/'定点数'!B$5)</f>
        <v>1</v>
      </c>
      <c r="O41" s="26">
        <f>IF('定点数'!C$5=0,0,C41/'定点数'!C$5)</f>
        <v>0</v>
      </c>
      <c r="P41" s="26">
        <f>IF('定点数'!D$5=0,0,D41/'定点数'!D$5)</f>
        <v>0</v>
      </c>
      <c r="Q41" s="26">
        <f>IF('定点数'!E$5=0,0,E41/'定点数'!E$5)</f>
        <v>0.5</v>
      </c>
      <c r="R41" s="26">
        <f>IF('定点数'!F$5=0,0,F41/'定点数'!F$5)</f>
        <v>1</v>
      </c>
      <c r="S41" s="26">
        <f>IF('定点数'!G$5=0,0,G41/'定点数'!G$5)</f>
        <v>1</v>
      </c>
      <c r="T41" s="26">
        <f>IF('定点数'!H$5=0,0,H41/'定点数'!H$5)</f>
        <v>1.5</v>
      </c>
      <c r="U41" s="26">
        <f>IF('定点数'!J$5=0,0,I41/'定点数'!J$5)</f>
        <v>0</v>
      </c>
      <c r="V41" s="26">
        <f>IF('定点数'!K$5=0,0,J41/'定点数'!K$5)</f>
        <v>2</v>
      </c>
      <c r="W41" s="26">
        <f>IF('定点数'!L$5=0,0,K41/'定点数'!L$5)</f>
        <v>0.9166666666666666</v>
      </c>
    </row>
    <row r="42" spans="1:23" ht="12.75" customHeight="1">
      <c r="A42" s="23" t="s">
        <v>32</v>
      </c>
      <c r="B42" s="25">
        <f aca="true" t="shared" si="8" ref="B42:J42">B9+B25</f>
        <v>2</v>
      </c>
      <c r="C42" s="25">
        <f t="shared" si="8"/>
        <v>0</v>
      </c>
      <c r="D42" s="25">
        <f t="shared" si="8"/>
        <v>0</v>
      </c>
      <c r="E42" s="25">
        <f t="shared" si="8"/>
        <v>1</v>
      </c>
      <c r="F42" s="28">
        <f t="shared" si="8"/>
        <v>0</v>
      </c>
      <c r="G42" s="25">
        <f t="shared" si="8"/>
        <v>0</v>
      </c>
      <c r="H42" s="25">
        <f t="shared" si="8"/>
        <v>0</v>
      </c>
      <c r="I42" s="25">
        <f t="shared" si="8"/>
        <v>0</v>
      </c>
      <c r="J42" s="25">
        <f t="shared" si="8"/>
        <v>0</v>
      </c>
      <c r="K42" s="25">
        <f t="shared" si="3"/>
        <v>3</v>
      </c>
      <c r="M42" s="23" t="s">
        <v>32</v>
      </c>
      <c r="N42" s="26">
        <f>IF('定点数'!B$5=0,0,B42/'定点数'!B$5)</f>
        <v>1</v>
      </c>
      <c r="O42" s="26">
        <f>IF('定点数'!C$5=0,0,C42/'定点数'!C$5)</f>
        <v>0</v>
      </c>
      <c r="P42" s="26">
        <f>IF('定点数'!D$5=0,0,D42/'定点数'!D$5)</f>
        <v>0</v>
      </c>
      <c r="Q42" s="26">
        <f>IF('定点数'!E$5=0,0,E42/'定点数'!E$5)</f>
        <v>0.5</v>
      </c>
      <c r="R42" s="26">
        <f>IF('定点数'!F$5=0,0,F42/'定点数'!F$5)</f>
        <v>0</v>
      </c>
      <c r="S42" s="26">
        <f>IF('定点数'!G$5=0,0,G42/'定点数'!G$5)</f>
        <v>0</v>
      </c>
      <c r="T42" s="26">
        <f>IF('定点数'!H$5=0,0,H42/'定点数'!H$5)</f>
        <v>0</v>
      </c>
      <c r="U42" s="26">
        <f>IF('定点数'!J$5=0,0,I42/'定点数'!J$5)</f>
        <v>0</v>
      </c>
      <c r="V42" s="26">
        <f>IF('定点数'!K$5=0,0,J42/'定点数'!K$5)</f>
        <v>0</v>
      </c>
      <c r="W42" s="26">
        <f>IF('定点数'!L$5=0,0,K42/'定点数'!L$5)</f>
        <v>0.25</v>
      </c>
    </row>
    <row r="43" spans="1:23" ht="12.75" customHeight="1">
      <c r="A43" s="23" t="s">
        <v>33</v>
      </c>
      <c r="B43" s="25">
        <f aca="true" t="shared" si="9" ref="B43:J43">B10+B26</f>
        <v>0</v>
      </c>
      <c r="C43" s="25">
        <f t="shared" si="9"/>
        <v>0</v>
      </c>
      <c r="D43" s="25">
        <f t="shared" si="9"/>
        <v>0</v>
      </c>
      <c r="E43" s="25">
        <f t="shared" si="9"/>
        <v>0</v>
      </c>
      <c r="F43" s="28">
        <f t="shared" si="9"/>
        <v>0</v>
      </c>
      <c r="G43" s="25">
        <f t="shared" si="9"/>
        <v>0</v>
      </c>
      <c r="H43" s="25">
        <f t="shared" si="9"/>
        <v>3</v>
      </c>
      <c r="I43" s="25">
        <f t="shared" si="9"/>
        <v>0</v>
      </c>
      <c r="J43" s="25">
        <f t="shared" si="9"/>
        <v>1</v>
      </c>
      <c r="K43" s="25">
        <f t="shared" si="3"/>
        <v>4</v>
      </c>
      <c r="M43" s="23" t="s">
        <v>33</v>
      </c>
      <c r="N43" s="26">
        <f>IF('定点数'!B$5=0,0,B43/'定点数'!B$5)</f>
        <v>0</v>
      </c>
      <c r="O43" s="26">
        <f>IF('定点数'!C$5=0,0,C43/'定点数'!C$5)</f>
        <v>0</v>
      </c>
      <c r="P43" s="26">
        <f>IF('定点数'!D$5=0,0,D43/'定点数'!D$5)</f>
        <v>0</v>
      </c>
      <c r="Q43" s="26">
        <f>IF('定点数'!E$5=0,0,E43/'定点数'!E$5)</f>
        <v>0</v>
      </c>
      <c r="R43" s="26">
        <f>IF('定点数'!F$5=0,0,F43/'定点数'!F$5)</f>
        <v>0</v>
      </c>
      <c r="S43" s="26">
        <f>IF('定点数'!G$5=0,0,G43/'定点数'!G$5)</f>
        <v>0</v>
      </c>
      <c r="T43" s="26">
        <f>IF('定点数'!H$5=0,0,H43/'定点数'!H$5)</f>
        <v>1.5</v>
      </c>
      <c r="U43" s="26">
        <f>IF('定点数'!J$5=0,0,I43/'定点数'!J$5)</f>
        <v>0</v>
      </c>
      <c r="V43" s="26">
        <f>IF('定点数'!K$5=0,0,J43/'定点数'!K$5)</f>
        <v>1</v>
      </c>
      <c r="W43" s="26">
        <f>IF('定点数'!L$5=0,0,K43/'定点数'!L$5)</f>
        <v>0.3333333333333333</v>
      </c>
    </row>
    <row r="44" spans="1:23" ht="12.75" customHeight="1">
      <c r="A44" s="23" t="s">
        <v>34</v>
      </c>
      <c r="B44" s="25">
        <f aca="true" t="shared" si="10" ref="B44:J44">B11+B27</f>
        <v>7</v>
      </c>
      <c r="C44" s="25">
        <f t="shared" si="10"/>
        <v>0</v>
      </c>
      <c r="D44" s="25">
        <f t="shared" si="10"/>
        <v>0</v>
      </c>
      <c r="E44" s="25">
        <f t="shared" si="10"/>
        <v>0</v>
      </c>
      <c r="F44" s="28">
        <f t="shared" si="10"/>
        <v>3</v>
      </c>
      <c r="G44" s="25">
        <f t="shared" si="10"/>
        <v>1</v>
      </c>
      <c r="H44" s="25">
        <f t="shared" si="10"/>
        <v>2</v>
      </c>
      <c r="I44" s="25">
        <f t="shared" si="10"/>
        <v>0</v>
      </c>
      <c r="J44" s="25">
        <f t="shared" si="10"/>
        <v>1</v>
      </c>
      <c r="K44" s="25">
        <f t="shared" si="3"/>
        <v>14</v>
      </c>
      <c r="M44" s="23" t="s">
        <v>34</v>
      </c>
      <c r="N44" s="26">
        <f>IF('定点数'!B$5=0,0,B44/'定点数'!B$5)</f>
        <v>3.5</v>
      </c>
      <c r="O44" s="26">
        <f>IF('定点数'!C$5=0,0,C44/'定点数'!C$5)</f>
        <v>0</v>
      </c>
      <c r="P44" s="26">
        <f>IF('定点数'!D$5=0,0,D44/'定点数'!D$5)</f>
        <v>0</v>
      </c>
      <c r="Q44" s="26">
        <f>IF('定点数'!E$5=0,0,E44/'定点数'!E$5)</f>
        <v>0</v>
      </c>
      <c r="R44" s="26">
        <f>IF('定点数'!F$5=0,0,F44/'定点数'!F$5)</f>
        <v>1.5</v>
      </c>
      <c r="S44" s="26">
        <f>IF('定点数'!G$5=0,0,G44/'定点数'!G$5)</f>
        <v>1</v>
      </c>
      <c r="T44" s="26">
        <f>IF('定点数'!H$5=0,0,H44/'定点数'!H$5)</f>
        <v>1</v>
      </c>
      <c r="U44" s="26">
        <f>IF('定点数'!J$5=0,0,I44/'定点数'!J$5)</f>
        <v>0</v>
      </c>
      <c r="V44" s="26">
        <f>IF('定点数'!K$5=0,0,J44/'定点数'!K$5)</f>
        <v>1</v>
      </c>
      <c r="W44" s="26">
        <f>IF('定点数'!L$5=0,0,K44/'定点数'!L$5)</f>
        <v>1.1666666666666667</v>
      </c>
    </row>
    <row r="45" spans="1:23" ht="12.75" customHeight="1">
      <c r="A45" s="23" t="s">
        <v>35</v>
      </c>
      <c r="B45" s="25">
        <f aca="true" t="shared" si="11" ref="B45:J45">B12+B28</f>
        <v>1</v>
      </c>
      <c r="C45" s="25">
        <f t="shared" si="11"/>
        <v>0</v>
      </c>
      <c r="D45" s="25">
        <f t="shared" si="11"/>
        <v>0</v>
      </c>
      <c r="E45" s="25">
        <f t="shared" si="11"/>
        <v>0</v>
      </c>
      <c r="F45" s="28">
        <f t="shared" si="11"/>
        <v>1</v>
      </c>
      <c r="G45" s="25">
        <f t="shared" si="11"/>
        <v>1</v>
      </c>
      <c r="H45" s="25">
        <f t="shared" si="11"/>
        <v>1</v>
      </c>
      <c r="I45" s="25">
        <f t="shared" si="11"/>
        <v>0</v>
      </c>
      <c r="J45" s="25">
        <f t="shared" si="11"/>
        <v>0</v>
      </c>
      <c r="K45" s="25">
        <f t="shared" si="3"/>
        <v>4</v>
      </c>
      <c r="M45" s="23" t="s">
        <v>35</v>
      </c>
      <c r="N45" s="26">
        <f>IF('定点数'!B$5=0,0,B45/'定点数'!B$5)</f>
        <v>0.5</v>
      </c>
      <c r="O45" s="26">
        <f>IF('定点数'!C$5=0,0,C45/'定点数'!C$5)</f>
        <v>0</v>
      </c>
      <c r="P45" s="26">
        <f>IF('定点数'!D$5=0,0,D45/'定点数'!D$5)</f>
        <v>0</v>
      </c>
      <c r="Q45" s="26">
        <f>IF('定点数'!E$5=0,0,E45/'定点数'!E$5)</f>
        <v>0</v>
      </c>
      <c r="R45" s="26">
        <f>IF('定点数'!F$5=0,0,F45/'定点数'!F$5)</f>
        <v>0.5</v>
      </c>
      <c r="S45" s="26">
        <f>IF('定点数'!G$5=0,0,G45/'定点数'!G$5)</f>
        <v>1</v>
      </c>
      <c r="T45" s="26">
        <f>IF('定点数'!H$5=0,0,H45/'定点数'!H$5)</f>
        <v>0.5</v>
      </c>
      <c r="U45" s="26">
        <f>IF('定点数'!J$5=0,0,I45/'定点数'!J$5)</f>
        <v>0</v>
      </c>
      <c r="V45" s="26">
        <f>IF('定点数'!K$5=0,0,J45/'定点数'!K$5)</f>
        <v>0</v>
      </c>
      <c r="W45" s="26">
        <f>IF('定点数'!L$5=0,0,K45/'定点数'!L$5)</f>
        <v>0.3333333333333333</v>
      </c>
    </row>
    <row r="46" spans="1:23" ht="12.75" customHeight="1">
      <c r="A46" s="23" t="s">
        <v>36</v>
      </c>
      <c r="B46" s="25">
        <f aca="true" t="shared" si="12" ref="B46:J46">B13+B29</f>
        <v>0</v>
      </c>
      <c r="C46" s="25">
        <f t="shared" si="12"/>
        <v>1</v>
      </c>
      <c r="D46" s="25">
        <f t="shared" si="12"/>
        <v>0</v>
      </c>
      <c r="E46" s="25">
        <f t="shared" si="12"/>
        <v>0</v>
      </c>
      <c r="F46" s="28">
        <f t="shared" si="12"/>
        <v>2</v>
      </c>
      <c r="G46" s="25">
        <f t="shared" si="12"/>
        <v>1</v>
      </c>
      <c r="H46" s="25">
        <f t="shared" si="12"/>
        <v>5</v>
      </c>
      <c r="I46" s="25">
        <f t="shared" si="12"/>
        <v>0</v>
      </c>
      <c r="J46" s="25">
        <f t="shared" si="12"/>
        <v>0</v>
      </c>
      <c r="K46" s="25">
        <f t="shared" si="3"/>
        <v>9</v>
      </c>
      <c r="M46" s="23" t="s">
        <v>36</v>
      </c>
      <c r="N46" s="26">
        <f>IF('定点数'!B$5=0,0,B46/'定点数'!B$5)</f>
        <v>0</v>
      </c>
      <c r="O46" s="26">
        <f>IF('定点数'!C$5=0,0,C46/'定点数'!C$5)</f>
        <v>0.5</v>
      </c>
      <c r="P46" s="26">
        <f>IF('定点数'!D$5=0,0,D46/'定点数'!D$5)</f>
        <v>0</v>
      </c>
      <c r="Q46" s="26">
        <f>IF('定点数'!E$5=0,0,E46/'定点数'!E$5)</f>
        <v>0</v>
      </c>
      <c r="R46" s="26">
        <f>IF('定点数'!F$5=0,0,F46/'定点数'!F$5)</f>
        <v>1</v>
      </c>
      <c r="S46" s="26">
        <f>IF('定点数'!G$5=0,0,G46/'定点数'!G$5)</f>
        <v>1</v>
      </c>
      <c r="T46" s="26">
        <f>IF('定点数'!H$5=0,0,H46/'定点数'!H$5)</f>
        <v>2.5</v>
      </c>
      <c r="U46" s="26">
        <f>IF('定点数'!J$5=0,0,I46/'定点数'!J$5)</f>
        <v>0</v>
      </c>
      <c r="V46" s="26">
        <f>IF('定点数'!K$5=0,0,J46/'定点数'!K$5)</f>
        <v>0</v>
      </c>
      <c r="W46" s="26">
        <f>IF('定点数'!L$5=0,0,K46/'定点数'!L$5)</f>
        <v>0.75</v>
      </c>
    </row>
    <row r="47" spans="1:23" ht="12.75" customHeight="1">
      <c r="A47" s="23" t="s">
        <v>37</v>
      </c>
      <c r="B47" s="25">
        <f aca="true" t="shared" si="13" ref="B47:J47">B14+B30</f>
        <v>0</v>
      </c>
      <c r="C47" s="25">
        <f t="shared" si="13"/>
        <v>0</v>
      </c>
      <c r="D47" s="25">
        <f t="shared" si="13"/>
        <v>0</v>
      </c>
      <c r="E47" s="25">
        <f t="shared" si="13"/>
        <v>0</v>
      </c>
      <c r="F47" s="28">
        <f t="shared" si="13"/>
        <v>0</v>
      </c>
      <c r="G47" s="25">
        <f t="shared" si="13"/>
        <v>0</v>
      </c>
      <c r="H47" s="25">
        <f t="shared" si="13"/>
        <v>2</v>
      </c>
      <c r="I47" s="25">
        <f t="shared" si="13"/>
        <v>0</v>
      </c>
      <c r="J47" s="25">
        <f t="shared" si="13"/>
        <v>1</v>
      </c>
      <c r="K47" s="25">
        <f t="shared" si="3"/>
        <v>3</v>
      </c>
      <c r="M47" s="23" t="s">
        <v>37</v>
      </c>
      <c r="N47" s="26">
        <f>IF('定点数'!B$5=0,0,B47/'定点数'!B$5)</f>
        <v>0</v>
      </c>
      <c r="O47" s="26">
        <f>IF('定点数'!C$5=0,0,C47/'定点数'!C$5)</f>
        <v>0</v>
      </c>
      <c r="P47" s="26">
        <f>IF('定点数'!D$5=0,0,D47/'定点数'!D$5)</f>
        <v>0</v>
      </c>
      <c r="Q47" s="26">
        <f>IF('定点数'!E$5=0,0,E47/'定点数'!E$5)</f>
        <v>0</v>
      </c>
      <c r="R47" s="26">
        <f>IF('定点数'!F$5=0,0,F47/'定点数'!F$5)</f>
        <v>0</v>
      </c>
      <c r="S47" s="26">
        <f>IF('定点数'!G$5=0,0,G47/'定点数'!G$5)</f>
        <v>0</v>
      </c>
      <c r="T47" s="26">
        <f>IF('定点数'!H$5=0,0,H47/'定点数'!H$5)</f>
        <v>1</v>
      </c>
      <c r="U47" s="26">
        <f>IF('定点数'!J$5=0,0,I47/'定点数'!J$5)</f>
        <v>0</v>
      </c>
      <c r="V47" s="26">
        <f>IF('定点数'!K$5=0,0,J47/'定点数'!K$5)</f>
        <v>1</v>
      </c>
      <c r="W47" s="26">
        <f>IF('定点数'!L$5=0,0,K47/'定点数'!L$5)</f>
        <v>0.25</v>
      </c>
    </row>
    <row r="48" spans="1:23" ht="12.75" customHeight="1">
      <c r="A48" s="23" t="s">
        <v>38</v>
      </c>
      <c r="B48" s="25">
        <f aca="true" t="shared" si="14" ref="B48:J48">B15+B31</f>
        <v>3</v>
      </c>
      <c r="C48" s="25">
        <f t="shared" si="14"/>
        <v>0</v>
      </c>
      <c r="D48" s="25">
        <f t="shared" si="14"/>
        <v>0</v>
      </c>
      <c r="E48" s="25">
        <f t="shared" si="14"/>
        <v>0</v>
      </c>
      <c r="F48" s="28">
        <f t="shared" si="14"/>
        <v>0</v>
      </c>
      <c r="G48" s="25">
        <f t="shared" si="14"/>
        <v>0</v>
      </c>
      <c r="H48" s="25">
        <f t="shared" si="14"/>
        <v>3</v>
      </c>
      <c r="I48" s="25">
        <f t="shared" si="14"/>
        <v>0</v>
      </c>
      <c r="J48" s="25">
        <f t="shared" si="14"/>
        <v>0</v>
      </c>
      <c r="K48" s="25">
        <f t="shared" si="3"/>
        <v>6</v>
      </c>
      <c r="M48" s="23" t="s">
        <v>38</v>
      </c>
      <c r="N48" s="26">
        <f>IF('定点数'!B$5=0,0,B48/'定点数'!B$5)</f>
        <v>1.5</v>
      </c>
      <c r="O48" s="26">
        <f>IF('定点数'!C$5=0,0,C48/'定点数'!C$5)</f>
        <v>0</v>
      </c>
      <c r="P48" s="26">
        <f>IF('定点数'!D$5=0,0,D48/'定点数'!D$5)</f>
        <v>0</v>
      </c>
      <c r="Q48" s="26">
        <f>IF('定点数'!E$5=0,0,E48/'定点数'!E$5)</f>
        <v>0</v>
      </c>
      <c r="R48" s="26">
        <f>IF('定点数'!F$5=0,0,F48/'定点数'!F$5)</f>
        <v>0</v>
      </c>
      <c r="S48" s="26">
        <f>IF('定点数'!G$5=0,0,G48/'定点数'!G$5)</f>
        <v>0</v>
      </c>
      <c r="T48" s="26">
        <f>IF('定点数'!H$5=0,0,H48/'定点数'!H$5)</f>
        <v>1.5</v>
      </c>
      <c r="U48" s="26">
        <f>IF('定点数'!J$5=0,0,I48/'定点数'!J$5)</f>
        <v>0</v>
      </c>
      <c r="V48" s="26">
        <f>IF('定点数'!K$5=0,0,J48/'定点数'!K$5)</f>
        <v>0</v>
      </c>
      <c r="W48" s="26">
        <f>IF('定点数'!L$5=0,0,K48/'定点数'!L$5)</f>
        <v>0.5</v>
      </c>
    </row>
  </sheetData>
  <printOptions/>
  <pageMargins left="0.75" right="0.75" top="0.82" bottom="0.73" header="0.512" footer="0.512"/>
  <pageSetup horizontalDpi="300" verticalDpi="300" orientation="portrait" paperSize="9" scale="98" r:id="rId1"/>
  <rowBreaks count="1" manualBreakCount="1">
    <brk id="73" max="255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4" customWidth="1"/>
    <col min="2" max="11" width="6.625" style="22" customWidth="1"/>
    <col min="12" max="12" width="1.00390625" style="22" customWidth="1"/>
    <col min="13" max="13" width="9.00390625" style="24" customWidth="1"/>
    <col min="14" max="23" width="6.625" style="22" customWidth="1"/>
    <col min="24" max="16384" width="9.00390625" style="22" customWidth="1"/>
  </cols>
  <sheetData>
    <row r="1" spans="1:22" ht="12.75" customHeight="1">
      <c r="A1" s="22" t="s">
        <v>44</v>
      </c>
      <c r="D1" s="22" t="s">
        <v>16</v>
      </c>
      <c r="J1" s="22" t="s">
        <v>49</v>
      </c>
      <c r="M1" s="22" t="s">
        <v>44</v>
      </c>
      <c r="P1" s="22" t="s">
        <v>51</v>
      </c>
      <c r="V1" s="22" t="str">
        <f>J1</f>
        <v>平成２０年</v>
      </c>
    </row>
    <row r="2" spans="1:13" ht="12.75" customHeight="1">
      <c r="A2" s="22" t="s">
        <v>39</v>
      </c>
      <c r="M2" s="22"/>
    </row>
    <row r="3" spans="1:23" s="24" customFormat="1" ht="12.75" customHeight="1">
      <c r="A3" s="23"/>
      <c r="B3" s="23" t="s">
        <v>17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22</v>
      </c>
      <c r="H3" s="23" t="s">
        <v>23</v>
      </c>
      <c r="I3" s="23" t="s">
        <v>24</v>
      </c>
      <c r="J3" s="23" t="s">
        <v>9</v>
      </c>
      <c r="K3" s="23" t="s">
        <v>10</v>
      </c>
      <c r="M3" s="23"/>
      <c r="N3" s="23" t="s">
        <v>17</v>
      </c>
      <c r="O3" s="23" t="s">
        <v>18</v>
      </c>
      <c r="P3" s="23" t="s">
        <v>19</v>
      </c>
      <c r="Q3" s="23" t="s">
        <v>20</v>
      </c>
      <c r="R3" s="23" t="s">
        <v>21</v>
      </c>
      <c r="S3" s="23" t="s">
        <v>22</v>
      </c>
      <c r="T3" s="23" t="s">
        <v>23</v>
      </c>
      <c r="U3" s="23" t="s">
        <v>24</v>
      </c>
      <c r="V3" s="23" t="s">
        <v>9</v>
      </c>
      <c r="W3" s="23" t="s">
        <v>25</v>
      </c>
    </row>
    <row r="4" spans="1:23" ht="12.75" customHeight="1">
      <c r="A4" s="23" t="s">
        <v>27</v>
      </c>
      <c r="B4" s="25">
        <v>0</v>
      </c>
      <c r="C4" s="25">
        <v>1</v>
      </c>
      <c r="D4" s="25">
        <v>0</v>
      </c>
      <c r="E4" s="25">
        <v>3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f aca="true" t="shared" si="0" ref="K4:K15">SUM(B4:J4)</f>
        <v>4</v>
      </c>
      <c r="M4" s="23" t="s">
        <v>27</v>
      </c>
      <c r="N4" s="26">
        <f>IF('定点数'!B$5=0,0,B4/'定点数'!B$5)</f>
        <v>0</v>
      </c>
      <c r="O4" s="26">
        <f>IF('定点数'!C$5=0,0,C4/'定点数'!C$5)</f>
        <v>0.5</v>
      </c>
      <c r="P4" s="26">
        <f>IF('定点数'!D$5=0,0,D4/'定点数'!D$5)</f>
        <v>0</v>
      </c>
      <c r="Q4" s="26">
        <f>IF('定点数'!E$5=0,0,E4/'定点数'!E$5)</f>
        <v>1.5</v>
      </c>
      <c r="R4" s="26">
        <f>IF('定点数'!F$5=0,0,F4/'定点数'!F$5)</f>
        <v>0</v>
      </c>
      <c r="S4" s="26">
        <f>IF('定点数'!G$5=0,0,G4/'定点数'!G$5)</f>
        <v>0</v>
      </c>
      <c r="T4" s="26">
        <f>IF('定点数'!H$5=0,0,H4/'定点数'!H$5)</f>
        <v>0</v>
      </c>
      <c r="U4" s="26">
        <f>IF('定点数'!J$5=0,0,I4/'定点数'!J$5)</f>
        <v>0</v>
      </c>
      <c r="V4" s="26">
        <f>IF('定点数'!K$5=0,0,J4/'定点数'!K$5)</f>
        <v>0</v>
      </c>
      <c r="W4" s="26">
        <f>IF('定点数'!L$5=0,0,K4/'定点数'!L$5)</f>
        <v>0.3333333333333333</v>
      </c>
    </row>
    <row r="5" spans="1:23" ht="12.75" customHeight="1">
      <c r="A5" s="23" t="s">
        <v>28</v>
      </c>
      <c r="B5" s="25">
        <v>1</v>
      </c>
      <c r="C5" s="25">
        <v>3</v>
      </c>
      <c r="D5" s="25">
        <v>0</v>
      </c>
      <c r="E5" s="25">
        <v>1</v>
      </c>
      <c r="F5" s="25">
        <v>0</v>
      </c>
      <c r="G5" s="25">
        <v>1</v>
      </c>
      <c r="H5" s="25">
        <v>0</v>
      </c>
      <c r="I5" s="25">
        <v>0</v>
      </c>
      <c r="J5" s="25">
        <v>0</v>
      </c>
      <c r="K5" s="25">
        <f t="shared" si="0"/>
        <v>6</v>
      </c>
      <c r="M5" s="23" t="s">
        <v>28</v>
      </c>
      <c r="N5" s="26">
        <f>IF('定点数'!B$5=0,0,B5/'定点数'!B$5)</f>
        <v>0.5</v>
      </c>
      <c r="O5" s="26">
        <f>IF('定点数'!C$5=0,0,C5/'定点数'!C$5)</f>
        <v>1.5</v>
      </c>
      <c r="P5" s="26">
        <f>IF('定点数'!D$5=0,0,D5/'定点数'!D$5)</f>
        <v>0</v>
      </c>
      <c r="Q5" s="26">
        <f>IF('定点数'!E$5=0,0,E5/'定点数'!E$5)</f>
        <v>0.5</v>
      </c>
      <c r="R5" s="26">
        <f>IF('定点数'!F$5=0,0,F5/'定点数'!F$5)</f>
        <v>0</v>
      </c>
      <c r="S5" s="26">
        <f>IF('定点数'!G$5=0,0,G5/'定点数'!G$5)</f>
        <v>1</v>
      </c>
      <c r="T5" s="26">
        <f>IF('定点数'!H$5=0,0,H5/'定点数'!H$5)</f>
        <v>0</v>
      </c>
      <c r="U5" s="26">
        <f>IF('定点数'!J$5=0,0,I5/'定点数'!J$5)</f>
        <v>0</v>
      </c>
      <c r="V5" s="26">
        <f>IF('定点数'!K$5=0,0,J5/'定点数'!K$5)</f>
        <v>0</v>
      </c>
      <c r="W5" s="26">
        <f>IF('定点数'!L$5=0,0,K5/'定点数'!L$5)</f>
        <v>0.5</v>
      </c>
    </row>
    <row r="6" spans="1:23" ht="12.75" customHeight="1">
      <c r="A6" s="23" t="s">
        <v>29</v>
      </c>
      <c r="B6" s="25">
        <v>0</v>
      </c>
      <c r="C6" s="25">
        <v>1</v>
      </c>
      <c r="D6" s="25">
        <v>0</v>
      </c>
      <c r="E6" s="25">
        <v>3</v>
      </c>
      <c r="F6" s="25">
        <v>0</v>
      </c>
      <c r="G6" s="25">
        <v>1</v>
      </c>
      <c r="H6" s="25">
        <v>0</v>
      </c>
      <c r="I6" s="25">
        <v>0</v>
      </c>
      <c r="J6" s="25">
        <v>0</v>
      </c>
      <c r="K6" s="25">
        <f t="shared" si="0"/>
        <v>5</v>
      </c>
      <c r="M6" s="23" t="s">
        <v>29</v>
      </c>
      <c r="N6" s="26">
        <f>IF('定点数'!B$5=0,0,B6/'定点数'!B$5)</f>
        <v>0</v>
      </c>
      <c r="O6" s="26">
        <f>IF('定点数'!C$5=0,0,C6/'定点数'!C$5)</f>
        <v>0.5</v>
      </c>
      <c r="P6" s="26">
        <f>IF('定点数'!D$5=0,0,D6/'定点数'!D$5)</f>
        <v>0</v>
      </c>
      <c r="Q6" s="26">
        <f>IF('定点数'!E$5=0,0,E6/'定点数'!E$5)</f>
        <v>1.5</v>
      </c>
      <c r="R6" s="26">
        <f>IF('定点数'!F$5=0,0,F6/'定点数'!F$5)</f>
        <v>0</v>
      </c>
      <c r="S6" s="26">
        <f>IF('定点数'!G$5=0,0,G6/'定点数'!G$5)</f>
        <v>1</v>
      </c>
      <c r="T6" s="26">
        <f>IF('定点数'!H$5=0,0,H6/'定点数'!H$5)</f>
        <v>0</v>
      </c>
      <c r="U6" s="26">
        <f>IF('定点数'!J$5=0,0,I6/'定点数'!J$5)</f>
        <v>0</v>
      </c>
      <c r="V6" s="26">
        <f>IF('定点数'!K$5=0,0,J6/'定点数'!K$5)</f>
        <v>0</v>
      </c>
      <c r="W6" s="26">
        <f>IF('定点数'!L$5=0,0,K6/'定点数'!L$5)</f>
        <v>0.4166666666666667</v>
      </c>
    </row>
    <row r="7" spans="1:23" ht="12.75" customHeight="1">
      <c r="A7" s="23" t="s">
        <v>30</v>
      </c>
      <c r="B7" s="25">
        <v>1</v>
      </c>
      <c r="C7" s="25">
        <v>1</v>
      </c>
      <c r="D7" s="25">
        <v>0</v>
      </c>
      <c r="E7" s="25">
        <v>3</v>
      </c>
      <c r="F7" s="25">
        <v>0</v>
      </c>
      <c r="G7" s="25">
        <v>1</v>
      </c>
      <c r="H7" s="25">
        <v>0</v>
      </c>
      <c r="I7" s="25">
        <v>0</v>
      </c>
      <c r="J7" s="25">
        <v>0</v>
      </c>
      <c r="K7" s="25">
        <f t="shared" si="0"/>
        <v>6</v>
      </c>
      <c r="M7" s="23" t="s">
        <v>30</v>
      </c>
      <c r="N7" s="26">
        <f>IF('定点数'!B$5=0,0,B7/'定点数'!B$5)</f>
        <v>0.5</v>
      </c>
      <c r="O7" s="26">
        <f>IF('定点数'!C$5=0,0,C7/'定点数'!C$5)</f>
        <v>0.5</v>
      </c>
      <c r="P7" s="26">
        <f>IF('定点数'!D$5=0,0,D7/'定点数'!D$5)</f>
        <v>0</v>
      </c>
      <c r="Q7" s="26">
        <f>IF('定点数'!E$5=0,0,E7/'定点数'!E$5)</f>
        <v>1.5</v>
      </c>
      <c r="R7" s="26">
        <f>IF('定点数'!F$5=0,0,F7/'定点数'!F$5)</f>
        <v>0</v>
      </c>
      <c r="S7" s="26">
        <f>IF('定点数'!G$5=0,0,G7/'定点数'!G$5)</f>
        <v>1</v>
      </c>
      <c r="T7" s="26">
        <f>IF('定点数'!H$5=0,0,H7/'定点数'!H$5)</f>
        <v>0</v>
      </c>
      <c r="U7" s="26">
        <f>IF('定点数'!J$5=0,0,I7/'定点数'!J$5)</f>
        <v>0</v>
      </c>
      <c r="V7" s="26">
        <f>IF('定点数'!K$5=0,0,J7/'定点数'!K$5)</f>
        <v>0</v>
      </c>
      <c r="W7" s="26">
        <f>IF('定点数'!L$5=0,0,K7/'定点数'!L$5)</f>
        <v>0.5</v>
      </c>
    </row>
    <row r="8" spans="1:23" ht="12.75" customHeight="1">
      <c r="A8" s="23" t="s">
        <v>31</v>
      </c>
      <c r="B8" s="25">
        <v>3</v>
      </c>
      <c r="C8" s="25">
        <v>4</v>
      </c>
      <c r="D8" s="25">
        <v>0</v>
      </c>
      <c r="E8" s="25">
        <v>3</v>
      </c>
      <c r="F8" s="25">
        <v>0</v>
      </c>
      <c r="G8" s="25">
        <v>1</v>
      </c>
      <c r="H8" s="25">
        <v>0</v>
      </c>
      <c r="I8" s="25">
        <v>0</v>
      </c>
      <c r="J8" s="25">
        <v>0</v>
      </c>
      <c r="K8" s="25">
        <f t="shared" si="0"/>
        <v>11</v>
      </c>
      <c r="M8" s="23" t="s">
        <v>31</v>
      </c>
      <c r="N8" s="26">
        <f>IF('定点数'!B$5=0,0,B8/'定点数'!B$5)</f>
        <v>1.5</v>
      </c>
      <c r="O8" s="26">
        <f>IF('定点数'!C$5=0,0,C8/'定点数'!C$5)</f>
        <v>2</v>
      </c>
      <c r="P8" s="26">
        <f>IF('定点数'!D$5=0,0,D8/'定点数'!D$5)</f>
        <v>0</v>
      </c>
      <c r="Q8" s="26">
        <f>IF('定点数'!E$5=0,0,E8/'定点数'!E$5)</f>
        <v>1.5</v>
      </c>
      <c r="R8" s="26">
        <f>IF('定点数'!F$5=0,0,F8/'定点数'!F$5)</f>
        <v>0</v>
      </c>
      <c r="S8" s="26">
        <f>IF('定点数'!G$5=0,0,G8/'定点数'!G$5)</f>
        <v>1</v>
      </c>
      <c r="T8" s="26">
        <f>IF('定点数'!H$5=0,0,H8/'定点数'!H$5)</f>
        <v>0</v>
      </c>
      <c r="U8" s="26">
        <f>IF('定点数'!J$5=0,0,I8/'定点数'!J$5)</f>
        <v>0</v>
      </c>
      <c r="V8" s="26">
        <f>IF('定点数'!K$5=0,0,J8/'定点数'!K$5)</f>
        <v>0</v>
      </c>
      <c r="W8" s="26">
        <f>IF('定点数'!L$5=0,0,K8/'定点数'!L$5)</f>
        <v>0.9166666666666666</v>
      </c>
    </row>
    <row r="9" spans="1:23" ht="12.75" customHeight="1">
      <c r="A9" s="23" t="s">
        <v>32</v>
      </c>
      <c r="B9" s="25">
        <v>4</v>
      </c>
      <c r="C9" s="25">
        <v>1</v>
      </c>
      <c r="D9" s="25">
        <v>0</v>
      </c>
      <c r="E9" s="25">
        <v>1</v>
      </c>
      <c r="F9" s="25">
        <v>0</v>
      </c>
      <c r="G9" s="25">
        <v>2</v>
      </c>
      <c r="H9" s="25">
        <v>0</v>
      </c>
      <c r="I9" s="25">
        <v>0</v>
      </c>
      <c r="J9" s="25">
        <v>0</v>
      </c>
      <c r="K9" s="25">
        <f t="shared" si="0"/>
        <v>8</v>
      </c>
      <c r="M9" s="23" t="s">
        <v>32</v>
      </c>
      <c r="N9" s="26">
        <f>IF('定点数'!B$5=0,0,B9/'定点数'!B$5)</f>
        <v>2</v>
      </c>
      <c r="O9" s="26">
        <f>IF('定点数'!C$5=0,0,C9/'定点数'!C$5)</f>
        <v>0.5</v>
      </c>
      <c r="P9" s="26">
        <f>IF('定点数'!D$5=0,0,D9/'定点数'!D$5)</f>
        <v>0</v>
      </c>
      <c r="Q9" s="26">
        <f>IF('定点数'!E$5=0,0,E9/'定点数'!E$5)</f>
        <v>0.5</v>
      </c>
      <c r="R9" s="26">
        <f>IF('定点数'!F$5=0,0,F9/'定点数'!F$5)</f>
        <v>0</v>
      </c>
      <c r="S9" s="26">
        <f>IF('定点数'!G$5=0,0,G9/'定点数'!G$5)</f>
        <v>2</v>
      </c>
      <c r="T9" s="26">
        <f>IF('定点数'!H$5=0,0,H9/'定点数'!H$5)</f>
        <v>0</v>
      </c>
      <c r="U9" s="26">
        <f>IF('定点数'!J$5=0,0,I9/'定点数'!J$5)</f>
        <v>0</v>
      </c>
      <c r="V9" s="26">
        <f>IF('定点数'!K$5=0,0,J9/'定点数'!K$5)</f>
        <v>0</v>
      </c>
      <c r="W9" s="26">
        <f>IF('定点数'!L$5=0,0,K9/'定点数'!L$5)</f>
        <v>0.6666666666666666</v>
      </c>
    </row>
    <row r="10" spans="1:23" ht="12.75" customHeight="1">
      <c r="A10" s="23" t="s">
        <v>33</v>
      </c>
      <c r="B10" s="25">
        <v>0</v>
      </c>
      <c r="C10" s="25">
        <v>2</v>
      </c>
      <c r="D10" s="25">
        <v>0</v>
      </c>
      <c r="E10" s="25">
        <v>2</v>
      </c>
      <c r="F10" s="25">
        <v>0</v>
      </c>
      <c r="G10" s="25">
        <v>2</v>
      </c>
      <c r="H10" s="25">
        <v>0</v>
      </c>
      <c r="I10" s="25">
        <v>0</v>
      </c>
      <c r="J10" s="25">
        <v>0</v>
      </c>
      <c r="K10" s="25">
        <f t="shared" si="0"/>
        <v>6</v>
      </c>
      <c r="M10" s="23" t="s">
        <v>33</v>
      </c>
      <c r="N10" s="26">
        <f>IF('定点数'!B$5=0,0,B10/'定点数'!B$5)</f>
        <v>0</v>
      </c>
      <c r="O10" s="26">
        <f>IF('定点数'!C$5=0,0,C10/'定点数'!C$5)</f>
        <v>1</v>
      </c>
      <c r="P10" s="26">
        <f>IF('定点数'!D$5=0,0,D10/'定点数'!D$5)</f>
        <v>0</v>
      </c>
      <c r="Q10" s="26">
        <f>IF('定点数'!E$5=0,0,E10/'定点数'!E$5)</f>
        <v>1</v>
      </c>
      <c r="R10" s="26">
        <f>IF('定点数'!F$5=0,0,F10/'定点数'!F$5)</f>
        <v>0</v>
      </c>
      <c r="S10" s="26">
        <f>IF('定点数'!G$5=0,0,G10/'定点数'!G$5)</f>
        <v>2</v>
      </c>
      <c r="T10" s="26">
        <f>IF('定点数'!H$5=0,0,H10/'定点数'!H$5)</f>
        <v>0</v>
      </c>
      <c r="U10" s="26">
        <f>IF('定点数'!J$5=0,0,I10/'定点数'!J$5)</f>
        <v>0</v>
      </c>
      <c r="V10" s="26">
        <f>IF('定点数'!K$5=0,0,J10/'定点数'!K$5)</f>
        <v>0</v>
      </c>
      <c r="W10" s="26">
        <f>IF('定点数'!L$5=0,0,K10/'定点数'!L$5)</f>
        <v>0.5</v>
      </c>
    </row>
    <row r="11" spans="1:23" ht="12.75" customHeight="1">
      <c r="A11" s="23" t="s">
        <v>34</v>
      </c>
      <c r="B11" s="25">
        <v>1</v>
      </c>
      <c r="C11" s="25">
        <v>2</v>
      </c>
      <c r="D11" s="25">
        <v>0</v>
      </c>
      <c r="E11" s="25">
        <v>2</v>
      </c>
      <c r="F11" s="25">
        <v>0</v>
      </c>
      <c r="G11" s="25">
        <v>3</v>
      </c>
      <c r="H11" s="25">
        <v>0</v>
      </c>
      <c r="I11" s="25">
        <v>0</v>
      </c>
      <c r="J11" s="25">
        <v>0</v>
      </c>
      <c r="K11" s="25">
        <f t="shared" si="0"/>
        <v>8</v>
      </c>
      <c r="M11" s="23" t="s">
        <v>34</v>
      </c>
      <c r="N11" s="26">
        <f>IF('定点数'!B$5=0,0,B11/'定点数'!B$5)</f>
        <v>0.5</v>
      </c>
      <c r="O11" s="26">
        <f>IF('定点数'!C$5=0,0,C11/'定点数'!C$5)</f>
        <v>1</v>
      </c>
      <c r="P11" s="26">
        <f>IF('定点数'!D$5=0,0,D11/'定点数'!D$5)</f>
        <v>0</v>
      </c>
      <c r="Q11" s="26">
        <f>IF('定点数'!E$5=0,0,E11/'定点数'!E$5)</f>
        <v>1</v>
      </c>
      <c r="R11" s="26">
        <f>IF('定点数'!F$5=0,0,F11/'定点数'!F$5)</f>
        <v>0</v>
      </c>
      <c r="S11" s="26">
        <f>IF('定点数'!G$5=0,0,G11/'定点数'!G$5)</f>
        <v>3</v>
      </c>
      <c r="T11" s="26">
        <f>IF('定点数'!H$5=0,0,H11/'定点数'!H$5)</f>
        <v>0</v>
      </c>
      <c r="U11" s="26">
        <f>IF('定点数'!J$5=0,0,I11/'定点数'!J$5)</f>
        <v>0</v>
      </c>
      <c r="V11" s="26">
        <f>IF('定点数'!K$5=0,0,J11/'定点数'!K$5)</f>
        <v>0</v>
      </c>
      <c r="W11" s="26">
        <f>IF('定点数'!L$5=0,0,K11/'定点数'!L$5)</f>
        <v>0.6666666666666666</v>
      </c>
    </row>
    <row r="12" spans="1:23" ht="12.75" customHeight="1">
      <c r="A12" s="23" t="s">
        <v>35</v>
      </c>
      <c r="B12" s="25">
        <v>3</v>
      </c>
      <c r="C12" s="25">
        <v>2</v>
      </c>
      <c r="D12" s="25">
        <v>0</v>
      </c>
      <c r="E12" s="25">
        <v>1</v>
      </c>
      <c r="F12" s="25">
        <v>0</v>
      </c>
      <c r="G12" s="25">
        <v>1</v>
      </c>
      <c r="H12" s="25">
        <v>0</v>
      </c>
      <c r="I12" s="25">
        <v>0</v>
      </c>
      <c r="J12" s="25">
        <v>0</v>
      </c>
      <c r="K12" s="25">
        <f t="shared" si="0"/>
        <v>7</v>
      </c>
      <c r="M12" s="23" t="s">
        <v>35</v>
      </c>
      <c r="N12" s="26">
        <f>IF('定点数'!B$5=0,0,B12/'定点数'!B$5)</f>
        <v>1.5</v>
      </c>
      <c r="O12" s="26">
        <f>IF('定点数'!C$5=0,0,C12/'定点数'!C$5)</f>
        <v>1</v>
      </c>
      <c r="P12" s="26">
        <f>IF('定点数'!D$5=0,0,D12/'定点数'!D$5)</f>
        <v>0</v>
      </c>
      <c r="Q12" s="26">
        <f>IF('定点数'!E$5=0,0,E12/'定点数'!E$5)</f>
        <v>0.5</v>
      </c>
      <c r="R12" s="26">
        <f>IF('定点数'!F$5=0,0,F12/'定点数'!F$5)</f>
        <v>0</v>
      </c>
      <c r="S12" s="26">
        <f>IF('定点数'!G$5=0,0,G12/'定点数'!G$5)</f>
        <v>1</v>
      </c>
      <c r="T12" s="26">
        <f>IF('定点数'!H$5=0,0,H12/'定点数'!H$5)</f>
        <v>0</v>
      </c>
      <c r="U12" s="26">
        <f>IF('定点数'!J$5=0,0,I12/'定点数'!J$5)</f>
        <v>0</v>
      </c>
      <c r="V12" s="26">
        <f>IF('定点数'!K$5=0,0,J12/'定点数'!K$5)</f>
        <v>0</v>
      </c>
      <c r="W12" s="26">
        <f>IF('定点数'!L$5=0,0,K12/'定点数'!L$5)</f>
        <v>0.5833333333333334</v>
      </c>
    </row>
    <row r="13" spans="1:23" ht="12.75" customHeight="1">
      <c r="A13" s="23" t="s">
        <v>36</v>
      </c>
      <c r="B13" s="25">
        <v>1</v>
      </c>
      <c r="C13" s="25">
        <v>2</v>
      </c>
      <c r="D13" s="25">
        <v>0</v>
      </c>
      <c r="E13" s="25">
        <v>0</v>
      </c>
      <c r="F13" s="25">
        <v>0</v>
      </c>
      <c r="G13" s="25">
        <v>1</v>
      </c>
      <c r="H13" s="25">
        <v>0</v>
      </c>
      <c r="I13" s="25">
        <v>0</v>
      </c>
      <c r="J13" s="25">
        <v>0</v>
      </c>
      <c r="K13" s="25">
        <f t="shared" si="0"/>
        <v>4</v>
      </c>
      <c r="M13" s="23" t="s">
        <v>36</v>
      </c>
      <c r="N13" s="26">
        <f>IF('定点数'!B$5=0,0,B13/'定点数'!B$5)</f>
        <v>0.5</v>
      </c>
      <c r="O13" s="26">
        <f>IF('定点数'!C$5=0,0,C13/'定点数'!C$5)</f>
        <v>1</v>
      </c>
      <c r="P13" s="26">
        <f>IF('定点数'!D$5=0,0,D13/'定点数'!D$5)</f>
        <v>0</v>
      </c>
      <c r="Q13" s="26">
        <f>IF('定点数'!E$5=0,0,E13/'定点数'!E$5)</f>
        <v>0</v>
      </c>
      <c r="R13" s="26">
        <f>IF('定点数'!F$5=0,0,F13/'定点数'!F$5)</f>
        <v>0</v>
      </c>
      <c r="S13" s="26">
        <f>IF('定点数'!G$5=0,0,G13/'定点数'!G$5)</f>
        <v>1</v>
      </c>
      <c r="T13" s="26">
        <f>IF('定点数'!H$5=0,0,H13/'定点数'!H$5)</f>
        <v>0</v>
      </c>
      <c r="U13" s="26">
        <f>IF('定点数'!J$5=0,0,I13/'定点数'!J$5)</f>
        <v>0</v>
      </c>
      <c r="V13" s="26">
        <f>IF('定点数'!K$5=0,0,J13/'定点数'!K$5)</f>
        <v>0</v>
      </c>
      <c r="W13" s="26">
        <f>IF('定点数'!L$5=0,0,K13/'定点数'!L$5)</f>
        <v>0.3333333333333333</v>
      </c>
    </row>
    <row r="14" spans="1:23" ht="12.75" customHeight="1">
      <c r="A14" s="23" t="s">
        <v>37</v>
      </c>
      <c r="B14" s="25">
        <v>0</v>
      </c>
      <c r="C14" s="25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f t="shared" si="0"/>
        <v>1</v>
      </c>
      <c r="M14" s="23" t="s">
        <v>37</v>
      </c>
      <c r="N14" s="26">
        <f>IF('定点数'!B$5=0,0,B14/'定点数'!B$5)</f>
        <v>0</v>
      </c>
      <c r="O14" s="26">
        <f>IF('定点数'!C$5=0,0,C14/'定点数'!C$5)</f>
        <v>0.5</v>
      </c>
      <c r="P14" s="26">
        <f>IF('定点数'!D$5=0,0,D14/'定点数'!D$5)</f>
        <v>0</v>
      </c>
      <c r="Q14" s="26">
        <f>IF('定点数'!E$5=0,0,E14/'定点数'!E$5)</f>
        <v>0</v>
      </c>
      <c r="R14" s="26">
        <f>IF('定点数'!F$5=0,0,F14/'定点数'!F$5)</f>
        <v>0</v>
      </c>
      <c r="S14" s="26">
        <f>IF('定点数'!G$5=0,0,G14/'定点数'!G$5)</f>
        <v>0</v>
      </c>
      <c r="T14" s="26">
        <f>IF('定点数'!H$5=0,0,H14/'定点数'!H$5)</f>
        <v>0</v>
      </c>
      <c r="U14" s="26">
        <f>IF('定点数'!J$5=0,0,I14/'定点数'!J$5)</f>
        <v>0</v>
      </c>
      <c r="V14" s="26">
        <f>IF('定点数'!K$5=0,0,J14/'定点数'!K$5)</f>
        <v>0</v>
      </c>
      <c r="W14" s="26">
        <f>IF('定点数'!L$5=0,0,K14/'定点数'!L$5)</f>
        <v>0.08333333333333333</v>
      </c>
    </row>
    <row r="15" spans="1:23" ht="12.75" customHeight="1">
      <c r="A15" s="23" t="s">
        <v>38</v>
      </c>
      <c r="B15" s="25">
        <v>1</v>
      </c>
      <c r="C15" s="25">
        <v>1</v>
      </c>
      <c r="D15" s="25">
        <v>0</v>
      </c>
      <c r="E15" s="25">
        <v>2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f t="shared" si="0"/>
        <v>4</v>
      </c>
      <c r="M15" s="23" t="s">
        <v>38</v>
      </c>
      <c r="N15" s="26">
        <f>IF('定点数'!B$5=0,0,B15/'定点数'!B$5)</f>
        <v>0.5</v>
      </c>
      <c r="O15" s="26">
        <f>IF('定点数'!C$5=0,0,C15/'定点数'!C$5)</f>
        <v>0.5</v>
      </c>
      <c r="P15" s="26">
        <f>IF('定点数'!D$5=0,0,D15/'定点数'!D$5)</f>
        <v>0</v>
      </c>
      <c r="Q15" s="26">
        <f>IF('定点数'!E$5=0,0,E15/'定点数'!E$5)</f>
        <v>1</v>
      </c>
      <c r="R15" s="26">
        <f>IF('定点数'!F$5=0,0,F15/'定点数'!F$5)</f>
        <v>0</v>
      </c>
      <c r="S15" s="26">
        <f>IF('定点数'!G$5=0,0,G15/'定点数'!G$5)</f>
        <v>0</v>
      </c>
      <c r="T15" s="26">
        <f>IF('定点数'!H$5=0,0,H15/'定点数'!H$5)</f>
        <v>0</v>
      </c>
      <c r="U15" s="26">
        <f>IF('定点数'!J$5=0,0,I15/'定点数'!J$5)</f>
        <v>0</v>
      </c>
      <c r="V15" s="26">
        <f>IF('定点数'!K$5=0,0,J15/'定点数'!K$5)</f>
        <v>0</v>
      </c>
      <c r="W15" s="26">
        <f>IF('定点数'!L$5=0,0,K15/'定点数'!L$5)</f>
        <v>0.3333333333333333</v>
      </c>
    </row>
    <row r="18" ht="12">
      <c r="A18" s="27" t="s">
        <v>40</v>
      </c>
    </row>
    <row r="19" spans="1:23" s="24" customFormat="1" ht="12.75" customHeight="1">
      <c r="A19" s="23"/>
      <c r="B19" s="23" t="s">
        <v>17</v>
      </c>
      <c r="C19" s="23" t="s">
        <v>18</v>
      </c>
      <c r="D19" s="23" t="s">
        <v>19</v>
      </c>
      <c r="E19" s="23" t="s">
        <v>20</v>
      </c>
      <c r="F19" s="23" t="s">
        <v>21</v>
      </c>
      <c r="G19" s="23" t="s">
        <v>22</v>
      </c>
      <c r="H19" s="23" t="s">
        <v>23</v>
      </c>
      <c r="I19" s="23" t="s">
        <v>24</v>
      </c>
      <c r="J19" s="23" t="s">
        <v>9</v>
      </c>
      <c r="K19" s="23" t="s">
        <v>10</v>
      </c>
      <c r="M19" s="23"/>
      <c r="N19" s="23" t="s">
        <v>17</v>
      </c>
      <c r="O19" s="23" t="s">
        <v>18</v>
      </c>
      <c r="P19" s="23" t="s">
        <v>19</v>
      </c>
      <c r="Q19" s="23" t="s">
        <v>20</v>
      </c>
      <c r="R19" s="23" t="s">
        <v>21</v>
      </c>
      <c r="S19" s="23" t="s">
        <v>22</v>
      </c>
      <c r="T19" s="23" t="s">
        <v>23</v>
      </c>
      <c r="U19" s="23" t="s">
        <v>24</v>
      </c>
      <c r="V19" s="23" t="s">
        <v>9</v>
      </c>
      <c r="W19" s="23" t="s">
        <v>25</v>
      </c>
    </row>
    <row r="20" spans="1:23" ht="12.75" customHeight="1">
      <c r="A20" s="23" t="s">
        <v>27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f aca="true" t="shared" si="1" ref="K20:K31">SUM(B20:J20)</f>
        <v>0</v>
      </c>
      <c r="M20" s="23" t="s">
        <v>27</v>
      </c>
      <c r="N20" s="26">
        <f>IF('定点数'!B$5=0,0,B20/'定点数'!B$5)</f>
        <v>0</v>
      </c>
      <c r="O20" s="26">
        <f>IF('定点数'!C$5=0,0,C20/'定点数'!C$5)</f>
        <v>0</v>
      </c>
      <c r="P20" s="26">
        <f>IF('定点数'!D$5=0,0,D20/'定点数'!D$5)</f>
        <v>0</v>
      </c>
      <c r="Q20" s="26">
        <f>IF('定点数'!E$5=0,0,E20/'定点数'!E$5)</f>
        <v>0</v>
      </c>
      <c r="R20" s="26">
        <f>IF('定点数'!F$5=0,0,F20/'定点数'!F$5)</f>
        <v>0</v>
      </c>
      <c r="S20" s="26">
        <f>IF('定点数'!G$5=0,0,G20/'定点数'!G$5)</f>
        <v>0</v>
      </c>
      <c r="T20" s="26">
        <f>IF('定点数'!H$5=0,0,H20/'定点数'!H$5)</f>
        <v>0</v>
      </c>
      <c r="U20" s="26">
        <f>IF('定点数'!J$5=0,0,I20/'定点数'!J$5)</f>
        <v>0</v>
      </c>
      <c r="V20" s="26">
        <f>IF('定点数'!K$5=0,0,J20/'定点数'!K$5)</f>
        <v>0</v>
      </c>
      <c r="W20" s="26">
        <f>IF('定点数'!L$5=0,0,K20/'定点数'!L$5)</f>
        <v>0</v>
      </c>
    </row>
    <row r="21" spans="1:23" ht="12.75" customHeight="1">
      <c r="A21" s="23" t="s">
        <v>28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1</v>
      </c>
      <c r="I21" s="25">
        <v>0</v>
      </c>
      <c r="J21" s="25">
        <v>1</v>
      </c>
      <c r="K21" s="25">
        <f t="shared" si="1"/>
        <v>2</v>
      </c>
      <c r="M21" s="23" t="s">
        <v>28</v>
      </c>
      <c r="N21" s="26">
        <f>IF('定点数'!B$5=0,0,B21/'定点数'!B$5)</f>
        <v>0</v>
      </c>
      <c r="O21" s="26">
        <f>IF('定点数'!C$5=0,0,C21/'定点数'!C$5)</f>
        <v>0</v>
      </c>
      <c r="P21" s="26">
        <f>IF('定点数'!D$5=0,0,D21/'定点数'!D$5)</f>
        <v>0</v>
      </c>
      <c r="Q21" s="26">
        <f>IF('定点数'!E$5=0,0,E21/'定点数'!E$5)</f>
        <v>0</v>
      </c>
      <c r="R21" s="26">
        <f>IF('定点数'!F$5=0,0,F21/'定点数'!F$5)</f>
        <v>0</v>
      </c>
      <c r="S21" s="26">
        <f>IF('定点数'!G$5=0,0,G21/'定点数'!G$5)</f>
        <v>0</v>
      </c>
      <c r="T21" s="26">
        <f>IF('定点数'!H$5=0,0,H21/'定点数'!H$5)</f>
        <v>0.5</v>
      </c>
      <c r="U21" s="26">
        <f>IF('定点数'!J$5=0,0,I21/'定点数'!J$5)</f>
        <v>0</v>
      </c>
      <c r="V21" s="26">
        <f>IF('定点数'!K$5=0,0,J21/'定点数'!K$5)</f>
        <v>1</v>
      </c>
      <c r="W21" s="26">
        <f>IF('定点数'!L$5=0,0,K21/'定点数'!L$5)</f>
        <v>0.16666666666666666</v>
      </c>
    </row>
    <row r="22" spans="1:23" ht="12.75" customHeight="1">
      <c r="A22" s="23" t="s">
        <v>29</v>
      </c>
      <c r="B22" s="25">
        <v>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f t="shared" si="1"/>
        <v>1</v>
      </c>
      <c r="M22" s="23" t="s">
        <v>29</v>
      </c>
      <c r="N22" s="26">
        <f>IF('定点数'!B$5=0,0,B22/'定点数'!B$5)</f>
        <v>0.5</v>
      </c>
      <c r="O22" s="26">
        <f>IF('定点数'!C$5=0,0,C22/'定点数'!C$5)</f>
        <v>0</v>
      </c>
      <c r="P22" s="26">
        <f>IF('定点数'!D$5=0,0,D22/'定点数'!D$5)</f>
        <v>0</v>
      </c>
      <c r="Q22" s="26">
        <f>IF('定点数'!E$5=0,0,E22/'定点数'!E$5)</f>
        <v>0</v>
      </c>
      <c r="R22" s="26">
        <f>IF('定点数'!F$5=0,0,F22/'定点数'!F$5)</f>
        <v>0</v>
      </c>
      <c r="S22" s="26">
        <f>IF('定点数'!G$5=0,0,G22/'定点数'!G$5)</f>
        <v>0</v>
      </c>
      <c r="T22" s="26">
        <f>IF('定点数'!H$5=0,0,H22/'定点数'!H$5)</f>
        <v>0</v>
      </c>
      <c r="U22" s="26">
        <f>IF('定点数'!J$5=0,0,I22/'定点数'!J$5)</f>
        <v>0</v>
      </c>
      <c r="V22" s="26">
        <f>IF('定点数'!K$5=0,0,J22/'定点数'!K$5)</f>
        <v>0</v>
      </c>
      <c r="W22" s="26">
        <f>IF('定点数'!L$5=0,0,K22/'定点数'!L$5)</f>
        <v>0.08333333333333333</v>
      </c>
    </row>
    <row r="23" spans="1:23" ht="12.75" customHeight="1">
      <c r="A23" s="23" t="s">
        <v>30</v>
      </c>
      <c r="B23" s="25">
        <v>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f t="shared" si="1"/>
        <v>1</v>
      </c>
      <c r="M23" s="23" t="s">
        <v>30</v>
      </c>
      <c r="N23" s="26">
        <f>IF('定点数'!B$5=0,0,B23/'定点数'!B$5)</f>
        <v>0.5</v>
      </c>
      <c r="O23" s="26">
        <f>IF('定点数'!C$5=0,0,C23/'定点数'!C$5)</f>
        <v>0</v>
      </c>
      <c r="P23" s="26">
        <f>IF('定点数'!D$5=0,0,D23/'定点数'!D$5)</f>
        <v>0</v>
      </c>
      <c r="Q23" s="26">
        <f>IF('定点数'!E$5=0,0,E23/'定点数'!E$5)</f>
        <v>0</v>
      </c>
      <c r="R23" s="26">
        <f>IF('定点数'!F$5=0,0,F23/'定点数'!F$5)</f>
        <v>0</v>
      </c>
      <c r="S23" s="26">
        <f>IF('定点数'!G$5=0,0,G23/'定点数'!G$5)</f>
        <v>0</v>
      </c>
      <c r="T23" s="26">
        <f>IF('定点数'!H$5=0,0,H23/'定点数'!H$5)</f>
        <v>0</v>
      </c>
      <c r="U23" s="26">
        <f>IF('定点数'!J$5=0,0,I23/'定点数'!J$5)</f>
        <v>0</v>
      </c>
      <c r="V23" s="26">
        <f>IF('定点数'!K$5=0,0,J23/'定点数'!K$5)</f>
        <v>0</v>
      </c>
      <c r="W23" s="26">
        <f>IF('定点数'!L$5=0,0,K23/'定点数'!L$5)</f>
        <v>0.08333333333333333</v>
      </c>
    </row>
    <row r="24" spans="1:23" ht="12.75" customHeight="1">
      <c r="A24" s="23" t="s">
        <v>31</v>
      </c>
      <c r="B24" s="25">
        <v>0</v>
      </c>
      <c r="C24" s="25">
        <v>0</v>
      </c>
      <c r="D24" s="25">
        <v>0</v>
      </c>
      <c r="E24" s="25">
        <v>1</v>
      </c>
      <c r="F24" s="25">
        <v>0</v>
      </c>
      <c r="G24" s="25">
        <v>0</v>
      </c>
      <c r="H24" s="25">
        <v>0</v>
      </c>
      <c r="I24" s="25">
        <v>0</v>
      </c>
      <c r="J24" s="25">
        <v>1</v>
      </c>
      <c r="K24" s="25">
        <f t="shared" si="1"/>
        <v>2</v>
      </c>
      <c r="M24" s="23" t="s">
        <v>31</v>
      </c>
      <c r="N24" s="26">
        <f>IF('定点数'!B$5=0,0,B24/'定点数'!B$5)</f>
        <v>0</v>
      </c>
      <c r="O24" s="26">
        <f>IF('定点数'!C$5=0,0,C24/'定点数'!C$5)</f>
        <v>0</v>
      </c>
      <c r="P24" s="26">
        <f>IF('定点数'!D$5=0,0,D24/'定点数'!D$5)</f>
        <v>0</v>
      </c>
      <c r="Q24" s="26">
        <f>IF('定点数'!E$5=0,0,E24/'定点数'!E$5)</f>
        <v>0.5</v>
      </c>
      <c r="R24" s="26">
        <f>IF('定点数'!F$5=0,0,F24/'定点数'!F$5)</f>
        <v>0</v>
      </c>
      <c r="S24" s="26">
        <f>IF('定点数'!G$5=0,0,G24/'定点数'!G$5)</f>
        <v>0</v>
      </c>
      <c r="T24" s="26">
        <f>IF('定点数'!H$5=0,0,H24/'定点数'!H$5)</f>
        <v>0</v>
      </c>
      <c r="U24" s="26">
        <f>IF('定点数'!J$5=0,0,I24/'定点数'!J$5)</f>
        <v>0</v>
      </c>
      <c r="V24" s="26">
        <f>IF('定点数'!K$5=0,0,J24/'定点数'!K$5)</f>
        <v>1</v>
      </c>
      <c r="W24" s="26">
        <f>IF('定点数'!L$5=0,0,K24/'定点数'!L$5)</f>
        <v>0.16666666666666666</v>
      </c>
    </row>
    <row r="25" spans="1:23" ht="12.75" customHeight="1">
      <c r="A25" s="23" t="s">
        <v>32</v>
      </c>
      <c r="B25" s="25">
        <v>4</v>
      </c>
      <c r="C25" s="25">
        <v>0</v>
      </c>
      <c r="D25" s="25">
        <v>0</v>
      </c>
      <c r="E25" s="25">
        <v>1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1"/>
        <v>5</v>
      </c>
      <c r="M25" s="23" t="s">
        <v>32</v>
      </c>
      <c r="N25" s="26">
        <f>IF('定点数'!B$5=0,0,B25/'定点数'!B$5)</f>
        <v>2</v>
      </c>
      <c r="O25" s="26">
        <f>IF('定点数'!C$5=0,0,C25/'定点数'!C$5)</f>
        <v>0</v>
      </c>
      <c r="P25" s="26">
        <f>IF('定点数'!D$5=0,0,D25/'定点数'!D$5)</f>
        <v>0</v>
      </c>
      <c r="Q25" s="26">
        <f>IF('定点数'!E$5=0,0,E25/'定点数'!E$5)</f>
        <v>0.5</v>
      </c>
      <c r="R25" s="26">
        <f>IF('定点数'!F$5=0,0,F25/'定点数'!F$5)</f>
        <v>0</v>
      </c>
      <c r="S25" s="26">
        <f>IF('定点数'!G$5=0,0,G25/'定点数'!G$5)</f>
        <v>0</v>
      </c>
      <c r="T25" s="26">
        <f>IF('定点数'!H$5=0,0,H25/'定点数'!H$5)</f>
        <v>0</v>
      </c>
      <c r="U25" s="26">
        <f>IF('定点数'!J$5=0,0,I25/'定点数'!J$5)</f>
        <v>0</v>
      </c>
      <c r="V25" s="26">
        <f>IF('定点数'!K$5=0,0,J25/'定点数'!K$5)</f>
        <v>0</v>
      </c>
      <c r="W25" s="26">
        <f>IF('定点数'!L$5=0,0,K25/'定点数'!L$5)</f>
        <v>0.4166666666666667</v>
      </c>
    </row>
    <row r="26" spans="1:23" ht="12.75" customHeight="1">
      <c r="A26" s="23" t="s">
        <v>33</v>
      </c>
      <c r="B26" s="25">
        <v>0</v>
      </c>
      <c r="C26" s="25">
        <v>0</v>
      </c>
      <c r="D26" s="25">
        <v>0</v>
      </c>
      <c r="E26" s="25">
        <v>2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f t="shared" si="1"/>
        <v>2</v>
      </c>
      <c r="M26" s="23" t="s">
        <v>33</v>
      </c>
      <c r="N26" s="26">
        <f>IF('定点数'!B$5=0,0,B26/'定点数'!B$5)</f>
        <v>0</v>
      </c>
      <c r="O26" s="26">
        <f>IF('定点数'!C$5=0,0,C26/'定点数'!C$5)</f>
        <v>0</v>
      </c>
      <c r="P26" s="26">
        <f>IF('定点数'!D$5=0,0,D26/'定点数'!D$5)</f>
        <v>0</v>
      </c>
      <c r="Q26" s="26">
        <f>IF('定点数'!E$5=0,0,E26/'定点数'!E$5)</f>
        <v>1</v>
      </c>
      <c r="R26" s="26">
        <f>IF('定点数'!F$5=0,0,F26/'定点数'!F$5)</f>
        <v>0</v>
      </c>
      <c r="S26" s="26">
        <f>IF('定点数'!G$5=0,0,G26/'定点数'!G$5)</f>
        <v>0</v>
      </c>
      <c r="T26" s="26">
        <f>IF('定点数'!H$5=0,0,H26/'定点数'!H$5)</f>
        <v>0</v>
      </c>
      <c r="U26" s="26">
        <f>IF('定点数'!J$5=0,0,I26/'定点数'!J$5)</f>
        <v>0</v>
      </c>
      <c r="V26" s="26">
        <f>IF('定点数'!K$5=0,0,J26/'定点数'!K$5)</f>
        <v>0</v>
      </c>
      <c r="W26" s="26">
        <f>IF('定点数'!L$5=0,0,K26/'定点数'!L$5)</f>
        <v>0.16666666666666666</v>
      </c>
    </row>
    <row r="27" spans="1:23" ht="12.75" customHeight="1">
      <c r="A27" s="23" t="s">
        <v>34</v>
      </c>
      <c r="B27" s="25">
        <v>0</v>
      </c>
      <c r="C27" s="25">
        <v>1</v>
      </c>
      <c r="D27" s="25">
        <v>0</v>
      </c>
      <c r="E27" s="25">
        <v>0</v>
      </c>
      <c r="F27" s="25">
        <v>1</v>
      </c>
      <c r="G27" s="25">
        <v>0</v>
      </c>
      <c r="H27" s="25">
        <v>0</v>
      </c>
      <c r="I27" s="25">
        <v>0</v>
      </c>
      <c r="J27" s="25">
        <v>0</v>
      </c>
      <c r="K27" s="25">
        <f t="shared" si="1"/>
        <v>2</v>
      </c>
      <c r="M27" s="23" t="s">
        <v>34</v>
      </c>
      <c r="N27" s="26">
        <f>IF('定点数'!B$5=0,0,B27/'定点数'!B$5)</f>
        <v>0</v>
      </c>
      <c r="O27" s="26">
        <f>IF('定点数'!C$5=0,0,C27/'定点数'!C$5)</f>
        <v>0.5</v>
      </c>
      <c r="P27" s="26">
        <f>IF('定点数'!D$5=0,0,D27/'定点数'!D$5)</f>
        <v>0</v>
      </c>
      <c r="Q27" s="26">
        <f>IF('定点数'!E$5=0,0,E27/'定点数'!E$5)</f>
        <v>0</v>
      </c>
      <c r="R27" s="26">
        <f>IF('定点数'!F$5=0,0,F27/'定点数'!F$5)</f>
        <v>0.5</v>
      </c>
      <c r="S27" s="26">
        <f>IF('定点数'!G$5=0,0,G27/'定点数'!G$5)</f>
        <v>0</v>
      </c>
      <c r="T27" s="26">
        <f>IF('定点数'!H$5=0,0,H27/'定点数'!H$5)</f>
        <v>0</v>
      </c>
      <c r="U27" s="26">
        <f>IF('定点数'!J$5=0,0,I27/'定点数'!J$5)</f>
        <v>0</v>
      </c>
      <c r="V27" s="26">
        <f>IF('定点数'!K$5=0,0,J27/'定点数'!K$5)</f>
        <v>0</v>
      </c>
      <c r="W27" s="26">
        <f>IF('定点数'!L$5=0,0,K27/'定点数'!L$5)</f>
        <v>0.16666666666666666</v>
      </c>
    </row>
    <row r="28" spans="1:23" ht="12.75" customHeight="1">
      <c r="A28" s="23" t="s">
        <v>35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f t="shared" si="1"/>
        <v>0</v>
      </c>
      <c r="M28" s="23" t="s">
        <v>35</v>
      </c>
      <c r="N28" s="26">
        <f>IF('定点数'!B$5=0,0,B28/'定点数'!B$5)</f>
        <v>0</v>
      </c>
      <c r="O28" s="26">
        <f>IF('定点数'!C$5=0,0,C28/'定点数'!C$5)</f>
        <v>0</v>
      </c>
      <c r="P28" s="26">
        <f>IF('定点数'!D$5=0,0,D28/'定点数'!D$5)</f>
        <v>0</v>
      </c>
      <c r="Q28" s="26">
        <f>IF('定点数'!E$5=0,0,E28/'定点数'!E$5)</f>
        <v>0</v>
      </c>
      <c r="R28" s="26">
        <f>IF('定点数'!F$5=0,0,F28/'定点数'!F$5)</f>
        <v>0</v>
      </c>
      <c r="S28" s="26">
        <f>IF('定点数'!G$5=0,0,G28/'定点数'!G$5)</f>
        <v>0</v>
      </c>
      <c r="T28" s="26">
        <f>IF('定点数'!H$5=0,0,H28/'定点数'!H$5)</f>
        <v>0</v>
      </c>
      <c r="U28" s="26">
        <f>IF('定点数'!J$5=0,0,I28/'定点数'!J$5)</f>
        <v>0</v>
      </c>
      <c r="V28" s="26">
        <f>IF('定点数'!K$5=0,0,J28/'定点数'!K$5)</f>
        <v>0</v>
      </c>
      <c r="W28" s="26">
        <f>IF('定点数'!L$5=0,0,K28/'定点数'!L$5)</f>
        <v>0</v>
      </c>
    </row>
    <row r="29" spans="1:23" ht="12.75" customHeight="1">
      <c r="A29" s="23" t="s">
        <v>36</v>
      </c>
      <c r="B29" s="25">
        <v>0</v>
      </c>
      <c r="C29" s="25">
        <v>1</v>
      </c>
      <c r="D29" s="25">
        <v>0</v>
      </c>
      <c r="E29" s="25">
        <v>0</v>
      </c>
      <c r="F29" s="25">
        <v>0</v>
      </c>
      <c r="G29" s="25">
        <v>1</v>
      </c>
      <c r="H29" s="25">
        <v>0</v>
      </c>
      <c r="I29" s="25">
        <v>0</v>
      </c>
      <c r="J29" s="25">
        <v>0</v>
      </c>
      <c r="K29" s="25">
        <f t="shared" si="1"/>
        <v>2</v>
      </c>
      <c r="M29" s="23" t="s">
        <v>36</v>
      </c>
      <c r="N29" s="26">
        <f>IF('定点数'!B$5=0,0,B29/'定点数'!B$5)</f>
        <v>0</v>
      </c>
      <c r="O29" s="26">
        <f>IF('定点数'!C$5=0,0,C29/'定点数'!C$5)</f>
        <v>0.5</v>
      </c>
      <c r="P29" s="26">
        <f>IF('定点数'!D$5=0,0,D29/'定点数'!D$5)</f>
        <v>0</v>
      </c>
      <c r="Q29" s="26">
        <f>IF('定点数'!E$5=0,0,E29/'定点数'!E$5)</f>
        <v>0</v>
      </c>
      <c r="R29" s="26">
        <f>IF('定点数'!F$5=0,0,F29/'定点数'!F$5)</f>
        <v>0</v>
      </c>
      <c r="S29" s="26">
        <f>IF('定点数'!G$5=0,0,G29/'定点数'!G$5)</f>
        <v>1</v>
      </c>
      <c r="T29" s="26">
        <f>IF('定点数'!H$5=0,0,H29/'定点数'!H$5)</f>
        <v>0</v>
      </c>
      <c r="U29" s="26">
        <f>IF('定点数'!J$5=0,0,I29/'定点数'!J$5)</f>
        <v>0</v>
      </c>
      <c r="V29" s="26">
        <f>IF('定点数'!K$5=0,0,J29/'定点数'!K$5)</f>
        <v>0</v>
      </c>
      <c r="W29" s="26">
        <f>IF('定点数'!L$5=0,0,K29/'定点数'!L$5)</f>
        <v>0.16666666666666666</v>
      </c>
    </row>
    <row r="30" spans="1:23" ht="12.75" customHeight="1">
      <c r="A30" s="23" t="s">
        <v>37</v>
      </c>
      <c r="B30" s="25">
        <v>0</v>
      </c>
      <c r="C30" s="25">
        <v>1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1</v>
      </c>
      <c r="K30" s="25">
        <f t="shared" si="1"/>
        <v>2</v>
      </c>
      <c r="M30" s="23" t="s">
        <v>37</v>
      </c>
      <c r="N30" s="26">
        <f>IF('定点数'!B$5=0,0,B30/'定点数'!B$5)</f>
        <v>0</v>
      </c>
      <c r="O30" s="26">
        <f>IF('定点数'!C$5=0,0,C30/'定点数'!C$5)</f>
        <v>0.5</v>
      </c>
      <c r="P30" s="26">
        <f>IF('定点数'!D$5=0,0,D30/'定点数'!D$5)</f>
        <v>0</v>
      </c>
      <c r="Q30" s="26">
        <f>IF('定点数'!E$5=0,0,E30/'定点数'!E$5)</f>
        <v>0</v>
      </c>
      <c r="R30" s="26">
        <f>IF('定点数'!F$5=0,0,F30/'定点数'!F$5)</f>
        <v>0</v>
      </c>
      <c r="S30" s="26">
        <f>IF('定点数'!G$5=0,0,G30/'定点数'!G$5)</f>
        <v>0</v>
      </c>
      <c r="T30" s="26">
        <f>IF('定点数'!H$5=0,0,H30/'定点数'!H$5)</f>
        <v>0</v>
      </c>
      <c r="U30" s="26">
        <f>IF('定点数'!J$5=0,0,I30/'定点数'!J$5)</f>
        <v>0</v>
      </c>
      <c r="V30" s="26">
        <f>IF('定点数'!K$5=0,0,J30/'定点数'!K$5)</f>
        <v>1</v>
      </c>
      <c r="W30" s="26">
        <f>IF('定点数'!L$5=0,0,K30/'定点数'!L$5)</f>
        <v>0.16666666666666666</v>
      </c>
    </row>
    <row r="31" spans="1:23" ht="12.75" customHeight="1">
      <c r="A31" s="23" t="s">
        <v>38</v>
      </c>
      <c r="B31" s="25">
        <v>1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1</v>
      </c>
      <c r="I31" s="25">
        <v>0</v>
      </c>
      <c r="J31" s="25">
        <v>1</v>
      </c>
      <c r="K31" s="25">
        <f t="shared" si="1"/>
        <v>3</v>
      </c>
      <c r="M31" s="23" t="s">
        <v>38</v>
      </c>
      <c r="N31" s="26">
        <f>IF('定点数'!B$5=0,0,B31/'定点数'!B$5)</f>
        <v>0.5</v>
      </c>
      <c r="O31" s="26">
        <f>IF('定点数'!C$5=0,0,C31/'定点数'!C$5)</f>
        <v>0</v>
      </c>
      <c r="P31" s="26">
        <f>IF('定点数'!D$5=0,0,D31/'定点数'!D$5)</f>
        <v>0</v>
      </c>
      <c r="Q31" s="26">
        <f>IF('定点数'!E$5=0,0,E31/'定点数'!E$5)</f>
        <v>0</v>
      </c>
      <c r="R31" s="26">
        <f>IF('定点数'!F$5=0,0,F31/'定点数'!F$5)</f>
        <v>0</v>
      </c>
      <c r="S31" s="26">
        <f>IF('定点数'!G$5=0,0,G31/'定点数'!G$5)</f>
        <v>0</v>
      </c>
      <c r="T31" s="26">
        <f>IF('定点数'!H$5=0,0,H31/'定点数'!H$5)</f>
        <v>0.5</v>
      </c>
      <c r="U31" s="26">
        <f>IF('定点数'!J$5=0,0,I31/'定点数'!J$5)</f>
        <v>0</v>
      </c>
      <c r="V31" s="26">
        <f>IF('定点数'!K$5=0,0,J31/'定点数'!K$5)</f>
        <v>1</v>
      </c>
      <c r="W31" s="26">
        <f>IF('定点数'!L$5=0,0,K31/'定点数'!L$5)</f>
        <v>0.25</v>
      </c>
    </row>
    <row r="35" ht="12">
      <c r="A35" s="27" t="s">
        <v>41</v>
      </c>
    </row>
    <row r="36" spans="1:23" s="24" customFormat="1" ht="12.75" customHeight="1">
      <c r="A36" s="23"/>
      <c r="B36" s="23" t="s">
        <v>17</v>
      </c>
      <c r="C36" s="23" t="s">
        <v>18</v>
      </c>
      <c r="D36" s="23" t="s">
        <v>19</v>
      </c>
      <c r="E36" s="23" t="s">
        <v>20</v>
      </c>
      <c r="F36" s="23" t="s">
        <v>21</v>
      </c>
      <c r="G36" s="23" t="s">
        <v>22</v>
      </c>
      <c r="H36" s="23" t="s">
        <v>23</v>
      </c>
      <c r="I36" s="23" t="s">
        <v>24</v>
      </c>
      <c r="J36" s="23" t="s">
        <v>9</v>
      </c>
      <c r="K36" s="23" t="s">
        <v>10</v>
      </c>
      <c r="M36" s="23"/>
      <c r="N36" s="23" t="s">
        <v>17</v>
      </c>
      <c r="O36" s="23" t="s">
        <v>18</v>
      </c>
      <c r="P36" s="23" t="s">
        <v>19</v>
      </c>
      <c r="Q36" s="23" t="s">
        <v>20</v>
      </c>
      <c r="R36" s="23" t="s">
        <v>21</v>
      </c>
      <c r="S36" s="23" t="s">
        <v>22</v>
      </c>
      <c r="T36" s="23" t="s">
        <v>23</v>
      </c>
      <c r="U36" s="23" t="s">
        <v>24</v>
      </c>
      <c r="V36" s="23" t="s">
        <v>9</v>
      </c>
      <c r="W36" s="23" t="s">
        <v>25</v>
      </c>
    </row>
    <row r="37" spans="1:23" ht="12.75" customHeight="1">
      <c r="A37" s="23" t="s">
        <v>27</v>
      </c>
      <c r="B37" s="25">
        <f aca="true" t="shared" si="2" ref="B37:J37">B4+B20</f>
        <v>0</v>
      </c>
      <c r="C37" s="25">
        <f t="shared" si="2"/>
        <v>1</v>
      </c>
      <c r="D37" s="25">
        <f t="shared" si="2"/>
        <v>0</v>
      </c>
      <c r="E37" s="25">
        <f t="shared" si="2"/>
        <v>3</v>
      </c>
      <c r="F37" s="25">
        <f t="shared" si="2"/>
        <v>0</v>
      </c>
      <c r="G37" s="25">
        <f t="shared" si="2"/>
        <v>0</v>
      </c>
      <c r="H37" s="25">
        <f t="shared" si="2"/>
        <v>0</v>
      </c>
      <c r="I37" s="25">
        <f t="shared" si="2"/>
        <v>0</v>
      </c>
      <c r="J37" s="25">
        <f t="shared" si="2"/>
        <v>0</v>
      </c>
      <c r="K37" s="25">
        <f aca="true" t="shared" si="3" ref="K37:K48">SUM(B37:J37)</f>
        <v>4</v>
      </c>
      <c r="M37" s="23" t="s">
        <v>27</v>
      </c>
      <c r="N37" s="26">
        <f>IF('定点数'!B$5=0,0,B37/'定点数'!B$5)</f>
        <v>0</v>
      </c>
      <c r="O37" s="26">
        <f>IF('定点数'!C$5=0,0,C37/'定点数'!C$5)</f>
        <v>0.5</v>
      </c>
      <c r="P37" s="26">
        <f>IF('定点数'!D$5=0,0,D37/'定点数'!D$5)</f>
        <v>0</v>
      </c>
      <c r="Q37" s="26">
        <f>IF('定点数'!E$5=0,0,E37/'定点数'!E$5)</f>
        <v>1.5</v>
      </c>
      <c r="R37" s="26">
        <f>IF('定点数'!F$5=0,0,F37/'定点数'!F$5)</f>
        <v>0</v>
      </c>
      <c r="S37" s="26">
        <f>IF('定点数'!G$5=0,0,G37/'定点数'!G$5)</f>
        <v>0</v>
      </c>
      <c r="T37" s="26">
        <f>IF('定点数'!H$5=0,0,H37/'定点数'!H$5)</f>
        <v>0</v>
      </c>
      <c r="U37" s="26">
        <f>IF('定点数'!J$5=0,0,I37/'定点数'!J$5)</f>
        <v>0</v>
      </c>
      <c r="V37" s="26">
        <f>IF('定点数'!K$5=0,0,J37/'定点数'!K$5)</f>
        <v>0</v>
      </c>
      <c r="W37" s="26">
        <f>IF('定点数'!L$5=0,0,K37/'定点数'!L$5)</f>
        <v>0.3333333333333333</v>
      </c>
    </row>
    <row r="38" spans="1:23" ht="12.75" customHeight="1">
      <c r="A38" s="23" t="s">
        <v>28</v>
      </c>
      <c r="B38" s="25">
        <f aca="true" t="shared" si="4" ref="B38:J38">B5+B21</f>
        <v>1</v>
      </c>
      <c r="C38" s="25">
        <f t="shared" si="4"/>
        <v>3</v>
      </c>
      <c r="D38" s="25">
        <f t="shared" si="4"/>
        <v>0</v>
      </c>
      <c r="E38" s="25">
        <f t="shared" si="4"/>
        <v>1</v>
      </c>
      <c r="F38" s="25">
        <f t="shared" si="4"/>
        <v>0</v>
      </c>
      <c r="G38" s="25">
        <f t="shared" si="4"/>
        <v>1</v>
      </c>
      <c r="H38" s="25">
        <f t="shared" si="4"/>
        <v>1</v>
      </c>
      <c r="I38" s="25">
        <f t="shared" si="4"/>
        <v>0</v>
      </c>
      <c r="J38" s="25">
        <f t="shared" si="4"/>
        <v>1</v>
      </c>
      <c r="K38" s="25">
        <f t="shared" si="3"/>
        <v>8</v>
      </c>
      <c r="M38" s="23" t="s">
        <v>28</v>
      </c>
      <c r="N38" s="26">
        <f>IF('定点数'!B$5=0,0,B38/'定点数'!B$5)</f>
        <v>0.5</v>
      </c>
      <c r="O38" s="26">
        <f>IF('定点数'!C$5=0,0,C38/'定点数'!C$5)</f>
        <v>1.5</v>
      </c>
      <c r="P38" s="26">
        <f>IF('定点数'!D$5=0,0,D38/'定点数'!D$5)</f>
        <v>0</v>
      </c>
      <c r="Q38" s="26">
        <f>IF('定点数'!E$5=0,0,E38/'定点数'!E$5)</f>
        <v>0.5</v>
      </c>
      <c r="R38" s="26">
        <f>IF('定点数'!F$5=0,0,F38/'定点数'!F$5)</f>
        <v>0</v>
      </c>
      <c r="S38" s="26">
        <f>IF('定点数'!G$5=0,0,G38/'定点数'!G$5)</f>
        <v>1</v>
      </c>
      <c r="T38" s="26">
        <f>IF('定点数'!H$5=0,0,H38/'定点数'!H$5)</f>
        <v>0.5</v>
      </c>
      <c r="U38" s="26">
        <f>IF('定点数'!J$5=0,0,I38/'定点数'!J$5)</f>
        <v>0</v>
      </c>
      <c r="V38" s="26">
        <f>IF('定点数'!K$5=0,0,J38/'定点数'!K$5)</f>
        <v>1</v>
      </c>
      <c r="W38" s="26">
        <f>IF('定点数'!L$5=0,0,K38/'定点数'!L$5)</f>
        <v>0.6666666666666666</v>
      </c>
    </row>
    <row r="39" spans="1:23" ht="12.75" customHeight="1">
      <c r="A39" s="23" t="s">
        <v>29</v>
      </c>
      <c r="B39" s="25">
        <f aca="true" t="shared" si="5" ref="B39:J39">B6+B22</f>
        <v>1</v>
      </c>
      <c r="C39" s="25">
        <f t="shared" si="5"/>
        <v>1</v>
      </c>
      <c r="D39" s="25">
        <f t="shared" si="5"/>
        <v>0</v>
      </c>
      <c r="E39" s="25">
        <f t="shared" si="5"/>
        <v>3</v>
      </c>
      <c r="F39" s="25">
        <f t="shared" si="5"/>
        <v>0</v>
      </c>
      <c r="G39" s="25">
        <f t="shared" si="5"/>
        <v>1</v>
      </c>
      <c r="H39" s="25">
        <f t="shared" si="5"/>
        <v>0</v>
      </c>
      <c r="I39" s="25">
        <f t="shared" si="5"/>
        <v>0</v>
      </c>
      <c r="J39" s="25">
        <f t="shared" si="5"/>
        <v>0</v>
      </c>
      <c r="K39" s="25">
        <f t="shared" si="3"/>
        <v>6</v>
      </c>
      <c r="M39" s="23" t="s">
        <v>29</v>
      </c>
      <c r="N39" s="26">
        <f>IF('定点数'!B$5=0,0,B39/'定点数'!B$5)</f>
        <v>0.5</v>
      </c>
      <c r="O39" s="26">
        <f>IF('定点数'!C$5=0,0,C39/'定点数'!C$5)</f>
        <v>0.5</v>
      </c>
      <c r="P39" s="26">
        <f>IF('定点数'!D$5=0,0,D39/'定点数'!D$5)</f>
        <v>0</v>
      </c>
      <c r="Q39" s="26">
        <f>IF('定点数'!E$5=0,0,E39/'定点数'!E$5)</f>
        <v>1.5</v>
      </c>
      <c r="R39" s="26">
        <f>IF('定点数'!F$5=0,0,F39/'定点数'!F$5)</f>
        <v>0</v>
      </c>
      <c r="S39" s="26">
        <f>IF('定点数'!G$5=0,0,G39/'定点数'!G$5)</f>
        <v>1</v>
      </c>
      <c r="T39" s="26">
        <f>IF('定点数'!H$5=0,0,H39/'定点数'!H$5)</f>
        <v>0</v>
      </c>
      <c r="U39" s="26">
        <f>IF('定点数'!J$5=0,0,I39/'定点数'!J$5)</f>
        <v>0</v>
      </c>
      <c r="V39" s="26">
        <f>IF('定点数'!K$5=0,0,J39/'定点数'!K$5)</f>
        <v>0</v>
      </c>
      <c r="W39" s="26">
        <f>IF('定点数'!L$5=0,0,K39/'定点数'!L$5)</f>
        <v>0.5</v>
      </c>
    </row>
    <row r="40" spans="1:23" ht="12.75" customHeight="1">
      <c r="A40" s="23" t="s">
        <v>30</v>
      </c>
      <c r="B40" s="25">
        <f aca="true" t="shared" si="6" ref="B40:J40">B7+B23</f>
        <v>2</v>
      </c>
      <c r="C40" s="25">
        <f t="shared" si="6"/>
        <v>1</v>
      </c>
      <c r="D40" s="25">
        <f t="shared" si="6"/>
        <v>0</v>
      </c>
      <c r="E40" s="25">
        <f t="shared" si="6"/>
        <v>3</v>
      </c>
      <c r="F40" s="25">
        <f t="shared" si="6"/>
        <v>0</v>
      </c>
      <c r="G40" s="25">
        <f t="shared" si="6"/>
        <v>1</v>
      </c>
      <c r="H40" s="25">
        <f t="shared" si="6"/>
        <v>0</v>
      </c>
      <c r="I40" s="25">
        <f t="shared" si="6"/>
        <v>0</v>
      </c>
      <c r="J40" s="25">
        <f t="shared" si="6"/>
        <v>0</v>
      </c>
      <c r="K40" s="25">
        <f t="shared" si="3"/>
        <v>7</v>
      </c>
      <c r="M40" s="23" t="s">
        <v>30</v>
      </c>
      <c r="N40" s="26">
        <f>IF('定点数'!B$5=0,0,B40/'定点数'!B$5)</f>
        <v>1</v>
      </c>
      <c r="O40" s="26">
        <f>IF('定点数'!C$5=0,0,C40/'定点数'!C$5)</f>
        <v>0.5</v>
      </c>
      <c r="P40" s="26">
        <f>IF('定点数'!D$5=0,0,D40/'定点数'!D$5)</f>
        <v>0</v>
      </c>
      <c r="Q40" s="26">
        <f>IF('定点数'!E$5=0,0,E40/'定点数'!E$5)</f>
        <v>1.5</v>
      </c>
      <c r="R40" s="26">
        <f>IF('定点数'!F$5=0,0,F40/'定点数'!F$5)</f>
        <v>0</v>
      </c>
      <c r="S40" s="26">
        <f>IF('定点数'!G$5=0,0,G40/'定点数'!G$5)</f>
        <v>1</v>
      </c>
      <c r="T40" s="26">
        <f>IF('定点数'!H$5=0,0,H40/'定点数'!H$5)</f>
        <v>0</v>
      </c>
      <c r="U40" s="26">
        <f>IF('定点数'!J$5=0,0,I40/'定点数'!J$5)</f>
        <v>0</v>
      </c>
      <c r="V40" s="26">
        <f>IF('定点数'!K$5=0,0,J40/'定点数'!K$5)</f>
        <v>0</v>
      </c>
      <c r="W40" s="26">
        <f>IF('定点数'!L$5=0,0,K40/'定点数'!L$5)</f>
        <v>0.5833333333333334</v>
      </c>
    </row>
    <row r="41" spans="1:23" ht="12.75" customHeight="1">
      <c r="A41" s="23" t="s">
        <v>31</v>
      </c>
      <c r="B41" s="25">
        <f aca="true" t="shared" si="7" ref="B41:J41">B8+B24</f>
        <v>3</v>
      </c>
      <c r="C41" s="25">
        <f t="shared" si="7"/>
        <v>4</v>
      </c>
      <c r="D41" s="25">
        <f t="shared" si="7"/>
        <v>0</v>
      </c>
      <c r="E41" s="25">
        <f t="shared" si="7"/>
        <v>4</v>
      </c>
      <c r="F41" s="25">
        <f t="shared" si="7"/>
        <v>0</v>
      </c>
      <c r="G41" s="25">
        <f t="shared" si="7"/>
        <v>1</v>
      </c>
      <c r="H41" s="25">
        <f t="shared" si="7"/>
        <v>0</v>
      </c>
      <c r="I41" s="25">
        <f t="shared" si="7"/>
        <v>0</v>
      </c>
      <c r="J41" s="25">
        <f t="shared" si="7"/>
        <v>1</v>
      </c>
      <c r="K41" s="25">
        <f t="shared" si="3"/>
        <v>13</v>
      </c>
      <c r="M41" s="23" t="s">
        <v>31</v>
      </c>
      <c r="N41" s="26">
        <f>IF('定点数'!B$5=0,0,B41/'定点数'!B$5)</f>
        <v>1.5</v>
      </c>
      <c r="O41" s="26">
        <f>IF('定点数'!C$5=0,0,C41/'定点数'!C$5)</f>
        <v>2</v>
      </c>
      <c r="P41" s="26">
        <f>IF('定点数'!D$5=0,0,D41/'定点数'!D$5)</f>
        <v>0</v>
      </c>
      <c r="Q41" s="26">
        <f>IF('定点数'!E$5=0,0,E41/'定点数'!E$5)</f>
        <v>2</v>
      </c>
      <c r="R41" s="26">
        <f>IF('定点数'!F$5=0,0,F41/'定点数'!F$5)</f>
        <v>0</v>
      </c>
      <c r="S41" s="26">
        <f>IF('定点数'!G$5=0,0,G41/'定点数'!G$5)</f>
        <v>1</v>
      </c>
      <c r="T41" s="26">
        <f>IF('定点数'!H$5=0,0,H41/'定点数'!H$5)</f>
        <v>0</v>
      </c>
      <c r="U41" s="26">
        <f>IF('定点数'!J$5=0,0,I41/'定点数'!J$5)</f>
        <v>0</v>
      </c>
      <c r="V41" s="26">
        <f>IF('定点数'!K$5=0,0,J41/'定点数'!K$5)</f>
        <v>1</v>
      </c>
      <c r="W41" s="26">
        <f>IF('定点数'!L$5=0,0,K41/'定点数'!L$5)</f>
        <v>1.0833333333333333</v>
      </c>
    </row>
    <row r="42" spans="1:23" ht="12.75" customHeight="1">
      <c r="A42" s="23" t="s">
        <v>32</v>
      </c>
      <c r="B42" s="25">
        <f aca="true" t="shared" si="8" ref="B42:J42">B9+B25</f>
        <v>8</v>
      </c>
      <c r="C42" s="25">
        <f t="shared" si="8"/>
        <v>1</v>
      </c>
      <c r="D42" s="25">
        <f t="shared" si="8"/>
        <v>0</v>
      </c>
      <c r="E42" s="25">
        <f t="shared" si="8"/>
        <v>2</v>
      </c>
      <c r="F42" s="25">
        <f t="shared" si="8"/>
        <v>0</v>
      </c>
      <c r="G42" s="25">
        <f t="shared" si="8"/>
        <v>2</v>
      </c>
      <c r="H42" s="25">
        <f t="shared" si="8"/>
        <v>0</v>
      </c>
      <c r="I42" s="25">
        <f t="shared" si="8"/>
        <v>0</v>
      </c>
      <c r="J42" s="25">
        <f t="shared" si="8"/>
        <v>0</v>
      </c>
      <c r="K42" s="25">
        <f t="shared" si="3"/>
        <v>13</v>
      </c>
      <c r="M42" s="23" t="s">
        <v>32</v>
      </c>
      <c r="N42" s="26">
        <f>IF('定点数'!B$5=0,0,B42/'定点数'!B$5)</f>
        <v>4</v>
      </c>
      <c r="O42" s="26">
        <f>IF('定点数'!C$5=0,0,C42/'定点数'!C$5)</f>
        <v>0.5</v>
      </c>
      <c r="P42" s="26">
        <f>IF('定点数'!D$5=0,0,D42/'定点数'!D$5)</f>
        <v>0</v>
      </c>
      <c r="Q42" s="26">
        <f>IF('定点数'!E$5=0,0,E42/'定点数'!E$5)</f>
        <v>1</v>
      </c>
      <c r="R42" s="26">
        <f>IF('定点数'!F$5=0,0,F42/'定点数'!F$5)</f>
        <v>0</v>
      </c>
      <c r="S42" s="26">
        <f>IF('定点数'!G$5=0,0,G42/'定点数'!G$5)</f>
        <v>2</v>
      </c>
      <c r="T42" s="26">
        <f>IF('定点数'!H$5=0,0,H42/'定点数'!H$5)</f>
        <v>0</v>
      </c>
      <c r="U42" s="26">
        <f>IF('定点数'!J$5=0,0,I42/'定点数'!J$5)</f>
        <v>0</v>
      </c>
      <c r="V42" s="26">
        <f>IF('定点数'!K$5=0,0,J42/'定点数'!K$5)</f>
        <v>0</v>
      </c>
      <c r="W42" s="26">
        <f>IF('定点数'!L$5=0,0,K42/'定点数'!L$5)</f>
        <v>1.0833333333333333</v>
      </c>
    </row>
    <row r="43" spans="1:23" ht="12.75" customHeight="1">
      <c r="A43" s="23" t="s">
        <v>33</v>
      </c>
      <c r="B43" s="25">
        <f aca="true" t="shared" si="9" ref="B43:J43">B10+B26</f>
        <v>0</v>
      </c>
      <c r="C43" s="25">
        <f t="shared" si="9"/>
        <v>2</v>
      </c>
      <c r="D43" s="25">
        <f t="shared" si="9"/>
        <v>0</v>
      </c>
      <c r="E43" s="25">
        <f t="shared" si="9"/>
        <v>4</v>
      </c>
      <c r="F43" s="25">
        <f t="shared" si="9"/>
        <v>0</v>
      </c>
      <c r="G43" s="25">
        <f t="shared" si="9"/>
        <v>2</v>
      </c>
      <c r="H43" s="25">
        <f t="shared" si="9"/>
        <v>0</v>
      </c>
      <c r="I43" s="25">
        <f t="shared" si="9"/>
        <v>0</v>
      </c>
      <c r="J43" s="25">
        <f t="shared" si="9"/>
        <v>0</v>
      </c>
      <c r="K43" s="25">
        <f t="shared" si="3"/>
        <v>8</v>
      </c>
      <c r="M43" s="23" t="s">
        <v>33</v>
      </c>
      <c r="N43" s="26">
        <f>IF('定点数'!B$5=0,0,B43/'定点数'!B$5)</f>
        <v>0</v>
      </c>
      <c r="O43" s="26">
        <f>IF('定点数'!C$5=0,0,C43/'定点数'!C$5)</f>
        <v>1</v>
      </c>
      <c r="P43" s="26">
        <f>IF('定点数'!D$5=0,0,D43/'定点数'!D$5)</f>
        <v>0</v>
      </c>
      <c r="Q43" s="26">
        <f>IF('定点数'!E$5=0,0,E43/'定点数'!E$5)</f>
        <v>2</v>
      </c>
      <c r="R43" s="26">
        <f>IF('定点数'!F$5=0,0,F43/'定点数'!F$5)</f>
        <v>0</v>
      </c>
      <c r="S43" s="26">
        <f>IF('定点数'!G$5=0,0,G43/'定点数'!G$5)</f>
        <v>2</v>
      </c>
      <c r="T43" s="26">
        <f>IF('定点数'!H$5=0,0,H43/'定点数'!H$5)</f>
        <v>0</v>
      </c>
      <c r="U43" s="26">
        <f>IF('定点数'!J$5=0,0,I43/'定点数'!J$5)</f>
        <v>0</v>
      </c>
      <c r="V43" s="26">
        <f>IF('定点数'!K$5=0,0,J43/'定点数'!K$5)</f>
        <v>0</v>
      </c>
      <c r="W43" s="26">
        <f>IF('定点数'!L$5=0,0,K43/'定点数'!L$5)</f>
        <v>0.6666666666666666</v>
      </c>
    </row>
    <row r="44" spans="1:23" ht="12.75" customHeight="1">
      <c r="A44" s="23" t="s">
        <v>34</v>
      </c>
      <c r="B44" s="25">
        <f aca="true" t="shared" si="10" ref="B44:J44">B11+B27</f>
        <v>1</v>
      </c>
      <c r="C44" s="25">
        <f t="shared" si="10"/>
        <v>3</v>
      </c>
      <c r="D44" s="25">
        <f t="shared" si="10"/>
        <v>0</v>
      </c>
      <c r="E44" s="25">
        <f t="shared" si="10"/>
        <v>2</v>
      </c>
      <c r="F44" s="25">
        <f t="shared" si="10"/>
        <v>1</v>
      </c>
      <c r="G44" s="25">
        <f t="shared" si="10"/>
        <v>3</v>
      </c>
      <c r="H44" s="25">
        <f t="shared" si="10"/>
        <v>0</v>
      </c>
      <c r="I44" s="25">
        <f t="shared" si="10"/>
        <v>0</v>
      </c>
      <c r="J44" s="25">
        <f t="shared" si="10"/>
        <v>0</v>
      </c>
      <c r="K44" s="25">
        <f t="shared" si="3"/>
        <v>10</v>
      </c>
      <c r="M44" s="23" t="s">
        <v>34</v>
      </c>
      <c r="N44" s="26">
        <f>IF('定点数'!B$5=0,0,B44/'定点数'!B$5)</f>
        <v>0.5</v>
      </c>
      <c r="O44" s="26">
        <f>IF('定点数'!C$5=0,0,C44/'定点数'!C$5)</f>
        <v>1.5</v>
      </c>
      <c r="P44" s="26">
        <f>IF('定点数'!D$5=0,0,D44/'定点数'!D$5)</f>
        <v>0</v>
      </c>
      <c r="Q44" s="26">
        <f>IF('定点数'!E$5=0,0,E44/'定点数'!E$5)</f>
        <v>1</v>
      </c>
      <c r="R44" s="26">
        <f>IF('定点数'!F$5=0,0,F44/'定点数'!F$5)</f>
        <v>0.5</v>
      </c>
      <c r="S44" s="26">
        <f>IF('定点数'!G$5=0,0,G44/'定点数'!G$5)</f>
        <v>3</v>
      </c>
      <c r="T44" s="26">
        <f>IF('定点数'!H$5=0,0,H44/'定点数'!H$5)</f>
        <v>0</v>
      </c>
      <c r="U44" s="26">
        <f>IF('定点数'!J$5=0,0,I44/'定点数'!J$5)</f>
        <v>0</v>
      </c>
      <c r="V44" s="26">
        <f>IF('定点数'!K$5=0,0,J44/'定点数'!K$5)</f>
        <v>0</v>
      </c>
      <c r="W44" s="26">
        <f>IF('定点数'!L$5=0,0,K44/'定点数'!L$5)</f>
        <v>0.8333333333333334</v>
      </c>
    </row>
    <row r="45" spans="1:23" ht="12.75" customHeight="1">
      <c r="A45" s="23" t="s">
        <v>35</v>
      </c>
      <c r="B45" s="25">
        <f aca="true" t="shared" si="11" ref="B45:J45">B12+B28</f>
        <v>3</v>
      </c>
      <c r="C45" s="25">
        <f t="shared" si="11"/>
        <v>2</v>
      </c>
      <c r="D45" s="25">
        <f t="shared" si="11"/>
        <v>0</v>
      </c>
      <c r="E45" s="25">
        <f t="shared" si="11"/>
        <v>1</v>
      </c>
      <c r="F45" s="25">
        <f t="shared" si="11"/>
        <v>0</v>
      </c>
      <c r="G45" s="25">
        <f t="shared" si="11"/>
        <v>1</v>
      </c>
      <c r="H45" s="25">
        <f t="shared" si="11"/>
        <v>0</v>
      </c>
      <c r="I45" s="25">
        <f t="shared" si="11"/>
        <v>0</v>
      </c>
      <c r="J45" s="25">
        <f t="shared" si="11"/>
        <v>0</v>
      </c>
      <c r="K45" s="25">
        <f t="shared" si="3"/>
        <v>7</v>
      </c>
      <c r="M45" s="23" t="s">
        <v>35</v>
      </c>
      <c r="N45" s="26">
        <f>IF('定点数'!B$5=0,0,B45/'定点数'!B$5)</f>
        <v>1.5</v>
      </c>
      <c r="O45" s="26">
        <f>IF('定点数'!C$5=0,0,C45/'定点数'!C$5)</f>
        <v>1</v>
      </c>
      <c r="P45" s="26">
        <f>IF('定点数'!D$5=0,0,D45/'定点数'!D$5)</f>
        <v>0</v>
      </c>
      <c r="Q45" s="26">
        <f>IF('定点数'!E$5=0,0,E45/'定点数'!E$5)</f>
        <v>0.5</v>
      </c>
      <c r="R45" s="26">
        <f>IF('定点数'!F$5=0,0,F45/'定点数'!F$5)</f>
        <v>0</v>
      </c>
      <c r="S45" s="26">
        <f>IF('定点数'!G$5=0,0,G45/'定点数'!G$5)</f>
        <v>1</v>
      </c>
      <c r="T45" s="26">
        <f>IF('定点数'!H$5=0,0,H45/'定点数'!H$5)</f>
        <v>0</v>
      </c>
      <c r="U45" s="26">
        <f>IF('定点数'!J$5=0,0,I45/'定点数'!J$5)</f>
        <v>0</v>
      </c>
      <c r="V45" s="26">
        <f>IF('定点数'!K$5=0,0,J45/'定点数'!K$5)</f>
        <v>0</v>
      </c>
      <c r="W45" s="26">
        <f>IF('定点数'!L$5=0,0,K45/'定点数'!L$5)</f>
        <v>0.5833333333333334</v>
      </c>
    </row>
    <row r="46" spans="1:23" ht="12.75" customHeight="1">
      <c r="A46" s="23" t="s">
        <v>36</v>
      </c>
      <c r="B46" s="25">
        <f aca="true" t="shared" si="12" ref="B46:J46">B13+B29</f>
        <v>1</v>
      </c>
      <c r="C46" s="25">
        <f t="shared" si="12"/>
        <v>3</v>
      </c>
      <c r="D46" s="25">
        <f t="shared" si="12"/>
        <v>0</v>
      </c>
      <c r="E46" s="25">
        <f t="shared" si="12"/>
        <v>0</v>
      </c>
      <c r="F46" s="25">
        <f t="shared" si="12"/>
        <v>0</v>
      </c>
      <c r="G46" s="25">
        <f t="shared" si="12"/>
        <v>2</v>
      </c>
      <c r="H46" s="25">
        <f t="shared" si="12"/>
        <v>0</v>
      </c>
      <c r="I46" s="25">
        <f t="shared" si="12"/>
        <v>0</v>
      </c>
      <c r="J46" s="25">
        <f t="shared" si="12"/>
        <v>0</v>
      </c>
      <c r="K46" s="25">
        <f t="shared" si="3"/>
        <v>6</v>
      </c>
      <c r="M46" s="23" t="s">
        <v>36</v>
      </c>
      <c r="N46" s="26">
        <f>IF('定点数'!B$5=0,0,B46/'定点数'!B$5)</f>
        <v>0.5</v>
      </c>
      <c r="O46" s="26">
        <f>IF('定点数'!C$5=0,0,C46/'定点数'!C$5)</f>
        <v>1.5</v>
      </c>
      <c r="P46" s="26">
        <f>IF('定点数'!D$5=0,0,D46/'定点数'!D$5)</f>
        <v>0</v>
      </c>
      <c r="Q46" s="26">
        <f>IF('定点数'!E$5=0,0,E46/'定点数'!E$5)</f>
        <v>0</v>
      </c>
      <c r="R46" s="26">
        <f>IF('定点数'!F$5=0,0,F46/'定点数'!F$5)</f>
        <v>0</v>
      </c>
      <c r="S46" s="26">
        <f>IF('定点数'!G$5=0,0,G46/'定点数'!G$5)</f>
        <v>2</v>
      </c>
      <c r="T46" s="26">
        <f>IF('定点数'!H$5=0,0,H46/'定点数'!H$5)</f>
        <v>0</v>
      </c>
      <c r="U46" s="26">
        <f>IF('定点数'!J$5=0,0,I46/'定点数'!J$5)</f>
        <v>0</v>
      </c>
      <c r="V46" s="26">
        <f>IF('定点数'!K$5=0,0,J46/'定点数'!K$5)</f>
        <v>0</v>
      </c>
      <c r="W46" s="26">
        <f>IF('定点数'!L$5=0,0,K46/'定点数'!L$5)</f>
        <v>0.5</v>
      </c>
    </row>
    <row r="47" spans="1:23" ht="12.75" customHeight="1">
      <c r="A47" s="23" t="s">
        <v>37</v>
      </c>
      <c r="B47" s="25">
        <f aca="true" t="shared" si="13" ref="B47:J47">B14+B30</f>
        <v>0</v>
      </c>
      <c r="C47" s="25">
        <f t="shared" si="13"/>
        <v>2</v>
      </c>
      <c r="D47" s="25">
        <f t="shared" si="13"/>
        <v>0</v>
      </c>
      <c r="E47" s="25">
        <f t="shared" si="13"/>
        <v>0</v>
      </c>
      <c r="F47" s="25">
        <f t="shared" si="13"/>
        <v>0</v>
      </c>
      <c r="G47" s="25">
        <f t="shared" si="13"/>
        <v>0</v>
      </c>
      <c r="H47" s="25">
        <f t="shared" si="13"/>
        <v>0</v>
      </c>
      <c r="I47" s="25">
        <f t="shared" si="13"/>
        <v>0</v>
      </c>
      <c r="J47" s="25">
        <f t="shared" si="13"/>
        <v>1</v>
      </c>
      <c r="K47" s="25">
        <f t="shared" si="3"/>
        <v>3</v>
      </c>
      <c r="M47" s="23" t="s">
        <v>37</v>
      </c>
      <c r="N47" s="26">
        <f>IF('定点数'!B$5=0,0,B47/'定点数'!B$5)</f>
        <v>0</v>
      </c>
      <c r="O47" s="26">
        <f>IF('定点数'!C$5=0,0,C47/'定点数'!C$5)</f>
        <v>1</v>
      </c>
      <c r="P47" s="26">
        <f>IF('定点数'!D$5=0,0,D47/'定点数'!D$5)</f>
        <v>0</v>
      </c>
      <c r="Q47" s="26">
        <f>IF('定点数'!E$5=0,0,E47/'定点数'!E$5)</f>
        <v>0</v>
      </c>
      <c r="R47" s="26">
        <f>IF('定点数'!F$5=0,0,F47/'定点数'!F$5)</f>
        <v>0</v>
      </c>
      <c r="S47" s="26">
        <f>IF('定点数'!G$5=0,0,G47/'定点数'!G$5)</f>
        <v>0</v>
      </c>
      <c r="T47" s="26">
        <f>IF('定点数'!H$5=0,0,H47/'定点数'!H$5)</f>
        <v>0</v>
      </c>
      <c r="U47" s="26">
        <f>IF('定点数'!J$5=0,0,I47/'定点数'!J$5)</f>
        <v>0</v>
      </c>
      <c r="V47" s="26">
        <f>IF('定点数'!K$5=0,0,J47/'定点数'!K$5)</f>
        <v>1</v>
      </c>
      <c r="W47" s="26">
        <f>IF('定点数'!L$5=0,0,K47/'定点数'!L$5)</f>
        <v>0.25</v>
      </c>
    </row>
    <row r="48" spans="1:23" ht="12.75" customHeight="1">
      <c r="A48" s="23" t="s">
        <v>38</v>
      </c>
      <c r="B48" s="25">
        <f aca="true" t="shared" si="14" ref="B48:J48">B15+B31</f>
        <v>2</v>
      </c>
      <c r="C48" s="25">
        <f t="shared" si="14"/>
        <v>1</v>
      </c>
      <c r="D48" s="25">
        <f t="shared" si="14"/>
        <v>0</v>
      </c>
      <c r="E48" s="25">
        <f t="shared" si="14"/>
        <v>2</v>
      </c>
      <c r="F48" s="25">
        <f t="shared" si="14"/>
        <v>0</v>
      </c>
      <c r="G48" s="25">
        <f t="shared" si="14"/>
        <v>0</v>
      </c>
      <c r="H48" s="25">
        <f t="shared" si="14"/>
        <v>1</v>
      </c>
      <c r="I48" s="25">
        <f t="shared" si="14"/>
        <v>0</v>
      </c>
      <c r="J48" s="25">
        <f t="shared" si="14"/>
        <v>1</v>
      </c>
      <c r="K48" s="25">
        <f t="shared" si="3"/>
        <v>7</v>
      </c>
      <c r="M48" s="23" t="s">
        <v>38</v>
      </c>
      <c r="N48" s="26">
        <f>IF('定点数'!B$5=0,0,B48/'定点数'!B$5)</f>
        <v>1</v>
      </c>
      <c r="O48" s="26">
        <f>IF('定点数'!C$5=0,0,C48/'定点数'!C$5)</f>
        <v>0.5</v>
      </c>
      <c r="P48" s="26">
        <f>IF('定点数'!D$5=0,0,D48/'定点数'!D$5)</f>
        <v>0</v>
      </c>
      <c r="Q48" s="26">
        <f>IF('定点数'!E$5=0,0,E48/'定点数'!E$5)</f>
        <v>1</v>
      </c>
      <c r="R48" s="26">
        <f>IF('定点数'!F$5=0,0,F48/'定点数'!F$5)</f>
        <v>0</v>
      </c>
      <c r="S48" s="26">
        <f>IF('定点数'!G$5=0,0,G48/'定点数'!G$5)</f>
        <v>0</v>
      </c>
      <c r="T48" s="26">
        <f>IF('定点数'!H$5=0,0,H48/'定点数'!H$5)</f>
        <v>0.5</v>
      </c>
      <c r="U48" s="26">
        <f>IF('定点数'!J$5=0,0,I48/'定点数'!J$5)</f>
        <v>0</v>
      </c>
      <c r="V48" s="26">
        <f>IF('定点数'!K$5=0,0,J48/'定点数'!K$5)</f>
        <v>1</v>
      </c>
      <c r="W48" s="26">
        <f>IF('定点数'!L$5=0,0,K48/'定点数'!L$5)</f>
        <v>0.5833333333333334</v>
      </c>
    </row>
  </sheetData>
  <printOptions/>
  <pageMargins left="0.75" right="0.75" top="0.82" bottom="0.73" header="0.512" footer="0.512"/>
  <pageSetup horizontalDpi="300" verticalDpi="300" orientation="portrait" paperSize="9" scale="98" r:id="rId1"/>
  <rowBreaks count="1" manualBreakCount="1">
    <brk id="73" max="255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selection activeCell="A1" sqref="A1:C1"/>
    </sheetView>
  </sheetViews>
  <sheetFormatPr defaultColWidth="9.00390625" defaultRowHeight="13.5"/>
  <cols>
    <col min="1" max="1" width="9.00390625" style="24" customWidth="1"/>
    <col min="2" max="11" width="6.625" style="22" customWidth="1"/>
    <col min="12" max="12" width="1.00390625" style="22" customWidth="1"/>
    <col min="13" max="13" width="9.00390625" style="24" customWidth="1"/>
    <col min="14" max="23" width="6.625" style="22" customWidth="1"/>
    <col min="24" max="16384" width="9.00390625" style="22" customWidth="1"/>
  </cols>
  <sheetData>
    <row r="1" spans="1:22" ht="12.75" customHeight="1">
      <c r="A1" s="32" t="s">
        <v>45</v>
      </c>
      <c r="B1" s="32"/>
      <c r="C1" s="32"/>
      <c r="D1" s="22" t="s">
        <v>16</v>
      </c>
      <c r="J1" s="22" t="s">
        <v>48</v>
      </c>
      <c r="M1" s="32" t="s">
        <v>45</v>
      </c>
      <c r="N1" s="32"/>
      <c r="O1" s="32"/>
      <c r="P1" s="22" t="s">
        <v>51</v>
      </c>
      <c r="V1" s="22" t="str">
        <f>J1</f>
        <v>平成２０年</v>
      </c>
    </row>
    <row r="2" spans="1:13" ht="12.75" customHeight="1">
      <c r="A2" s="22" t="s">
        <v>39</v>
      </c>
      <c r="M2" s="22"/>
    </row>
    <row r="3" spans="1:23" s="24" customFormat="1" ht="12.75" customHeight="1">
      <c r="A3" s="23"/>
      <c r="B3" s="23" t="s">
        <v>17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22</v>
      </c>
      <c r="H3" s="23" t="s">
        <v>23</v>
      </c>
      <c r="I3" s="23" t="s">
        <v>24</v>
      </c>
      <c r="J3" s="23" t="s">
        <v>9</v>
      </c>
      <c r="K3" s="23" t="s">
        <v>10</v>
      </c>
      <c r="M3" s="23"/>
      <c r="N3" s="23" t="s">
        <v>17</v>
      </c>
      <c r="O3" s="23" t="s">
        <v>18</v>
      </c>
      <c r="P3" s="23" t="s">
        <v>19</v>
      </c>
      <c r="Q3" s="23" t="s">
        <v>20</v>
      </c>
      <c r="R3" s="23" t="s">
        <v>21</v>
      </c>
      <c r="S3" s="23" t="s">
        <v>22</v>
      </c>
      <c r="T3" s="23" t="s">
        <v>23</v>
      </c>
      <c r="U3" s="23" t="s">
        <v>24</v>
      </c>
      <c r="V3" s="23" t="s">
        <v>9</v>
      </c>
      <c r="W3" s="23" t="s">
        <v>25</v>
      </c>
    </row>
    <row r="4" spans="1:23" ht="12.75" customHeight="1">
      <c r="A4" s="23" t="s">
        <v>27</v>
      </c>
      <c r="B4" s="25">
        <v>2</v>
      </c>
      <c r="C4" s="25">
        <v>4</v>
      </c>
      <c r="D4" s="25">
        <v>0</v>
      </c>
      <c r="E4" s="25">
        <v>2</v>
      </c>
      <c r="F4" s="25">
        <v>18</v>
      </c>
      <c r="G4" s="25">
        <v>7</v>
      </c>
      <c r="H4" s="25">
        <v>2</v>
      </c>
      <c r="I4" s="25">
        <v>5</v>
      </c>
      <c r="J4" s="25">
        <v>0</v>
      </c>
      <c r="K4" s="25">
        <f aca="true" t="shared" si="0" ref="K4:K15">SUM(B4:J4)</f>
        <v>40</v>
      </c>
      <c r="M4" s="23" t="s">
        <v>27</v>
      </c>
      <c r="N4" s="26">
        <f>IF('定点数'!B$6=0,0,B4/'定点数'!B$6)</f>
        <v>2</v>
      </c>
      <c r="O4" s="26">
        <f>IF('定点数'!C$6=0,0,C4/'定点数'!C$6)</f>
        <v>4</v>
      </c>
      <c r="P4" s="26">
        <f>IF('定点数'!D$6=0,0,D4/'定点数'!D$6)</f>
        <v>0</v>
      </c>
      <c r="Q4" s="26">
        <f>IF('定点数'!E$6=0,0,E4/'定点数'!E$6)</f>
        <v>2</v>
      </c>
      <c r="R4" s="26">
        <f>IF('定点数'!F$6=0,0,F4/'定点数'!F$6)</f>
        <v>18</v>
      </c>
      <c r="S4" s="26">
        <f>IF('定点数'!G$6=0,0,G4/'定点数'!G$6)</f>
        <v>7</v>
      </c>
      <c r="T4" s="26">
        <f>IF('定点数'!H$6=0,0,H4/'定点数'!H$6)</f>
        <v>2</v>
      </c>
      <c r="U4" s="26">
        <f>IF('定点数'!J$6=0,0,I4/'定点数'!J$6)</f>
        <v>5</v>
      </c>
      <c r="V4" s="26">
        <f>IF('定点数'!K$6=0,0,J4/'定点数'!K$6)</f>
        <v>0</v>
      </c>
      <c r="W4" s="26">
        <f>IF('定点数'!L$6=0,0,K4/'定点数'!L$6)</f>
        <v>4.444444444444445</v>
      </c>
    </row>
    <row r="5" spans="1:23" ht="12.75" customHeight="1">
      <c r="A5" s="23" t="s">
        <v>28</v>
      </c>
      <c r="B5" s="25">
        <v>3</v>
      </c>
      <c r="C5" s="25">
        <v>0</v>
      </c>
      <c r="D5" s="25">
        <v>0</v>
      </c>
      <c r="E5" s="25">
        <v>0</v>
      </c>
      <c r="F5" s="25">
        <v>13</v>
      </c>
      <c r="G5" s="25">
        <v>2</v>
      </c>
      <c r="H5" s="25">
        <v>3</v>
      </c>
      <c r="I5" s="25">
        <v>6</v>
      </c>
      <c r="J5" s="25">
        <v>0</v>
      </c>
      <c r="K5" s="25">
        <f t="shared" si="0"/>
        <v>27</v>
      </c>
      <c r="M5" s="23" t="s">
        <v>28</v>
      </c>
      <c r="N5" s="26">
        <f>IF('定点数'!B$6=0,0,B5/'定点数'!B$6)</f>
        <v>3</v>
      </c>
      <c r="O5" s="26">
        <f>IF('定点数'!C$6=0,0,C5/'定点数'!C$6)</f>
        <v>0</v>
      </c>
      <c r="P5" s="26">
        <f>IF('定点数'!D$6=0,0,D5/'定点数'!D$6)</f>
        <v>0</v>
      </c>
      <c r="Q5" s="26">
        <f>IF('定点数'!E$6=0,0,E5/'定点数'!E$6)</f>
        <v>0</v>
      </c>
      <c r="R5" s="26">
        <f>IF('定点数'!F$6=0,0,F5/'定点数'!F$6)</f>
        <v>13</v>
      </c>
      <c r="S5" s="26">
        <f>IF('定点数'!G$6=0,0,G5/'定点数'!G$6)</f>
        <v>2</v>
      </c>
      <c r="T5" s="26">
        <f>IF('定点数'!H$6=0,0,H5/'定点数'!H$6)</f>
        <v>3</v>
      </c>
      <c r="U5" s="26">
        <f>IF('定点数'!J$6=0,0,I5/'定点数'!J$6)</f>
        <v>6</v>
      </c>
      <c r="V5" s="26">
        <f>IF('定点数'!K$6=0,0,J5/'定点数'!K$6)</f>
        <v>0</v>
      </c>
      <c r="W5" s="26">
        <f>IF('定点数'!L$6=0,0,K5/'定点数'!L$6)</f>
        <v>3</v>
      </c>
    </row>
    <row r="6" spans="1:23" ht="12.75" customHeight="1">
      <c r="A6" s="23" t="s">
        <v>29</v>
      </c>
      <c r="B6" s="25">
        <v>3</v>
      </c>
      <c r="C6" s="25">
        <v>4</v>
      </c>
      <c r="D6" s="25">
        <v>0</v>
      </c>
      <c r="E6" s="25">
        <v>3</v>
      </c>
      <c r="F6" s="25">
        <v>9</v>
      </c>
      <c r="G6" s="25">
        <v>0</v>
      </c>
      <c r="H6" s="25">
        <v>3</v>
      </c>
      <c r="I6" s="25">
        <v>1</v>
      </c>
      <c r="J6" s="25">
        <v>2</v>
      </c>
      <c r="K6" s="25">
        <f t="shared" si="0"/>
        <v>25</v>
      </c>
      <c r="M6" s="23" t="s">
        <v>29</v>
      </c>
      <c r="N6" s="26">
        <f>IF('定点数'!B$6=0,0,B6/'定点数'!B$6)</f>
        <v>3</v>
      </c>
      <c r="O6" s="26">
        <f>IF('定点数'!C$6=0,0,C6/'定点数'!C$6)</f>
        <v>4</v>
      </c>
      <c r="P6" s="26">
        <f>IF('定点数'!D$6=0,0,D6/'定点数'!D$6)</f>
        <v>0</v>
      </c>
      <c r="Q6" s="26">
        <f>IF('定点数'!E$6=0,0,E6/'定点数'!E$6)</f>
        <v>3</v>
      </c>
      <c r="R6" s="26">
        <f>IF('定点数'!F$6=0,0,F6/'定点数'!F$6)</f>
        <v>9</v>
      </c>
      <c r="S6" s="26">
        <f>IF('定点数'!G$6=0,0,G6/'定点数'!G$6)</f>
        <v>0</v>
      </c>
      <c r="T6" s="26">
        <f>IF('定点数'!H$6=0,0,H6/'定点数'!H$6)</f>
        <v>3</v>
      </c>
      <c r="U6" s="26">
        <f>IF('定点数'!J$6=0,0,I6/'定点数'!J$6)</f>
        <v>1</v>
      </c>
      <c r="V6" s="26">
        <f>IF('定点数'!K$6=0,0,J6/'定点数'!K$6)</f>
        <v>2</v>
      </c>
      <c r="W6" s="26">
        <f>IF('定点数'!L$6=0,0,K6/'定点数'!L$6)</f>
        <v>2.7777777777777777</v>
      </c>
    </row>
    <row r="7" spans="1:24" s="29" customFormat="1" ht="12.75" customHeight="1">
      <c r="A7" s="30" t="s">
        <v>30</v>
      </c>
      <c r="B7" s="28">
        <v>3</v>
      </c>
      <c r="C7" s="28">
        <v>6</v>
      </c>
      <c r="D7" s="28">
        <v>0</v>
      </c>
      <c r="E7" s="28">
        <v>0</v>
      </c>
      <c r="F7" s="28">
        <v>19</v>
      </c>
      <c r="G7" s="28">
        <v>5</v>
      </c>
      <c r="H7" s="28">
        <v>2</v>
      </c>
      <c r="I7" s="28">
        <v>2</v>
      </c>
      <c r="J7" s="28">
        <v>2</v>
      </c>
      <c r="K7" s="28">
        <f t="shared" si="0"/>
        <v>39</v>
      </c>
      <c r="M7" s="30" t="s">
        <v>30</v>
      </c>
      <c r="N7" s="31">
        <f>IF('定点数'!B$6=0,0,B7/'定点数'!B$6)</f>
        <v>3</v>
      </c>
      <c r="O7" s="31">
        <f>IF('定点数'!C$6=0,0,C7/'定点数'!C$6)</f>
        <v>6</v>
      </c>
      <c r="P7" s="31">
        <f>IF('定点数'!D$6=0,0,D7/'定点数'!D$6)</f>
        <v>0</v>
      </c>
      <c r="Q7" s="31">
        <f>IF('定点数'!E$6=0,0,E7/'定点数'!E$6)</f>
        <v>0</v>
      </c>
      <c r="R7" s="31">
        <f>IF('定点数'!F$6=0,0,F7/'定点数'!F$6)</f>
        <v>19</v>
      </c>
      <c r="S7" s="31">
        <f>IF('定点数'!G$6=0,0,G7/'定点数'!G$6)</f>
        <v>5</v>
      </c>
      <c r="T7" s="31">
        <f>IF('定点数'!H$6=0,0,H7/'定点数'!H$6)</f>
        <v>2</v>
      </c>
      <c r="U7" s="31">
        <f>IF('定点数'!J$6=0,0,I7/'定点数'!J$6)</f>
        <v>2</v>
      </c>
      <c r="V7" s="31">
        <f>IF('定点数'!K$6=0,0,J7/'定点数'!K$6)</f>
        <v>2</v>
      </c>
      <c r="W7" s="31">
        <f>IF('定点数'!L$6=0,0,K7/'定点数'!L$6)</f>
        <v>4.333333333333333</v>
      </c>
      <c r="X7" s="22"/>
    </row>
    <row r="8" spans="1:23" ht="12.75" customHeight="1">
      <c r="A8" s="23" t="s">
        <v>31</v>
      </c>
      <c r="B8" s="25">
        <v>1</v>
      </c>
      <c r="C8" s="25">
        <v>7</v>
      </c>
      <c r="D8" s="25">
        <v>0</v>
      </c>
      <c r="E8" s="25">
        <v>1</v>
      </c>
      <c r="F8" s="25">
        <v>12</v>
      </c>
      <c r="G8" s="25">
        <v>2</v>
      </c>
      <c r="H8" s="25">
        <v>3</v>
      </c>
      <c r="I8" s="25">
        <v>6</v>
      </c>
      <c r="J8" s="25">
        <v>3</v>
      </c>
      <c r="K8" s="25">
        <f t="shared" si="0"/>
        <v>35</v>
      </c>
      <c r="M8" s="23" t="s">
        <v>31</v>
      </c>
      <c r="N8" s="26">
        <f>IF('定点数'!B$6=0,0,B8/'定点数'!B$6)</f>
        <v>1</v>
      </c>
      <c r="O8" s="26">
        <f>IF('定点数'!C$6=0,0,C8/'定点数'!C$6)</f>
        <v>7</v>
      </c>
      <c r="P8" s="26">
        <f>IF('定点数'!D$6=0,0,D8/'定点数'!D$6)</f>
        <v>0</v>
      </c>
      <c r="Q8" s="26">
        <f>IF('定点数'!E$6=0,0,E8/'定点数'!E$6)</f>
        <v>1</v>
      </c>
      <c r="R8" s="26">
        <f>IF('定点数'!F$6=0,0,F8/'定点数'!F$6)</f>
        <v>12</v>
      </c>
      <c r="S8" s="26">
        <f>IF('定点数'!G$6=0,0,G8/'定点数'!G$6)</f>
        <v>2</v>
      </c>
      <c r="T8" s="26">
        <f>IF('定点数'!H$6=0,0,H8/'定点数'!H$6)</f>
        <v>3</v>
      </c>
      <c r="U8" s="26">
        <f>IF('定点数'!J$6=0,0,I8/'定点数'!J$6)</f>
        <v>6</v>
      </c>
      <c r="V8" s="26">
        <f>IF('定点数'!K$6=0,0,J8/'定点数'!K$6)</f>
        <v>3</v>
      </c>
      <c r="W8" s="26">
        <f>IF('定点数'!L$6=0,0,K8/'定点数'!L$6)</f>
        <v>3.888888888888889</v>
      </c>
    </row>
    <row r="9" spans="1:23" ht="12.75" customHeight="1">
      <c r="A9" s="23" t="s">
        <v>32</v>
      </c>
      <c r="B9" s="25">
        <v>2</v>
      </c>
      <c r="C9" s="25">
        <v>6</v>
      </c>
      <c r="D9" s="25">
        <v>0</v>
      </c>
      <c r="E9" s="25">
        <v>0</v>
      </c>
      <c r="F9" s="25">
        <v>14</v>
      </c>
      <c r="G9" s="25">
        <v>4</v>
      </c>
      <c r="H9" s="25">
        <v>8</v>
      </c>
      <c r="I9" s="25">
        <v>5</v>
      </c>
      <c r="J9" s="25">
        <v>2</v>
      </c>
      <c r="K9" s="25">
        <f t="shared" si="0"/>
        <v>41</v>
      </c>
      <c r="M9" s="23" t="s">
        <v>32</v>
      </c>
      <c r="N9" s="26">
        <f>IF('定点数'!B$6=0,0,B9/'定点数'!B$6)</f>
        <v>2</v>
      </c>
      <c r="O9" s="26">
        <f>IF('定点数'!C$6=0,0,C9/'定点数'!C$6)</f>
        <v>6</v>
      </c>
      <c r="P9" s="26">
        <f>IF('定点数'!D$6=0,0,D9/'定点数'!D$6)</f>
        <v>0</v>
      </c>
      <c r="Q9" s="26">
        <f>IF('定点数'!E$6=0,0,E9/'定点数'!E$6)</f>
        <v>0</v>
      </c>
      <c r="R9" s="26">
        <f>IF('定点数'!F$6=0,0,F9/'定点数'!F$6)</f>
        <v>14</v>
      </c>
      <c r="S9" s="26">
        <f>IF('定点数'!G$6=0,0,G9/'定点数'!G$6)</f>
        <v>4</v>
      </c>
      <c r="T9" s="26">
        <f>IF('定点数'!H$6=0,0,H9/'定点数'!H$6)</f>
        <v>8</v>
      </c>
      <c r="U9" s="26">
        <f>IF('定点数'!J$6=0,0,I9/'定点数'!J$6)</f>
        <v>5</v>
      </c>
      <c r="V9" s="26">
        <f>IF('定点数'!K$6=0,0,J9/'定点数'!K$6)</f>
        <v>2</v>
      </c>
      <c r="W9" s="26">
        <f>IF('定点数'!L$6=0,0,K9/'定点数'!L$6)</f>
        <v>4.555555555555555</v>
      </c>
    </row>
    <row r="10" spans="1:23" ht="12.75" customHeight="1">
      <c r="A10" s="23" t="s">
        <v>33</v>
      </c>
      <c r="B10" s="25">
        <v>1</v>
      </c>
      <c r="C10" s="25">
        <v>4</v>
      </c>
      <c r="D10" s="25">
        <v>0</v>
      </c>
      <c r="E10" s="25">
        <v>1</v>
      </c>
      <c r="F10" s="25">
        <v>18</v>
      </c>
      <c r="G10" s="25">
        <v>12</v>
      </c>
      <c r="H10" s="25">
        <v>4</v>
      </c>
      <c r="I10" s="25">
        <v>4</v>
      </c>
      <c r="J10" s="25">
        <v>3</v>
      </c>
      <c r="K10" s="25">
        <f t="shared" si="0"/>
        <v>47</v>
      </c>
      <c r="M10" s="23" t="s">
        <v>33</v>
      </c>
      <c r="N10" s="26">
        <f>IF('定点数'!B$6=0,0,B10/'定点数'!B$6)</f>
        <v>1</v>
      </c>
      <c r="O10" s="26">
        <f>IF('定点数'!C$6=0,0,C10/'定点数'!C$6)</f>
        <v>4</v>
      </c>
      <c r="P10" s="26">
        <f>IF('定点数'!D$6=0,0,D10/'定点数'!D$6)</f>
        <v>0</v>
      </c>
      <c r="Q10" s="26">
        <f>IF('定点数'!E$6=0,0,E10/'定点数'!E$6)</f>
        <v>1</v>
      </c>
      <c r="R10" s="26">
        <f>IF('定点数'!F$6=0,0,F10/'定点数'!F$6)</f>
        <v>18</v>
      </c>
      <c r="S10" s="26">
        <f>IF('定点数'!G$6=0,0,G10/'定点数'!G$6)</f>
        <v>12</v>
      </c>
      <c r="T10" s="26">
        <f>IF('定点数'!H$6=0,0,H10/'定点数'!H$6)</f>
        <v>4</v>
      </c>
      <c r="U10" s="26">
        <f>IF('定点数'!J$6=0,0,I10/'定点数'!J$6)</f>
        <v>4</v>
      </c>
      <c r="V10" s="26">
        <f>IF('定点数'!K$6=0,0,J10/'定点数'!K$6)</f>
        <v>3</v>
      </c>
      <c r="W10" s="26">
        <f>IF('定点数'!L$6=0,0,K10/'定点数'!L$6)</f>
        <v>5.222222222222222</v>
      </c>
    </row>
    <row r="11" spans="1:23" ht="12.75" customHeight="1">
      <c r="A11" s="23" t="s">
        <v>34</v>
      </c>
      <c r="B11" s="25">
        <v>2</v>
      </c>
      <c r="C11" s="25">
        <v>4</v>
      </c>
      <c r="D11" s="25">
        <v>0</v>
      </c>
      <c r="E11" s="25">
        <v>1</v>
      </c>
      <c r="F11" s="25">
        <v>18</v>
      </c>
      <c r="G11" s="25">
        <v>2</v>
      </c>
      <c r="H11" s="25">
        <v>4</v>
      </c>
      <c r="I11" s="25">
        <v>6</v>
      </c>
      <c r="J11" s="25">
        <v>2</v>
      </c>
      <c r="K11" s="25">
        <f t="shared" si="0"/>
        <v>39</v>
      </c>
      <c r="M11" s="23" t="s">
        <v>34</v>
      </c>
      <c r="N11" s="26">
        <f>IF('定点数'!B$6=0,0,B11/'定点数'!B$6)</f>
        <v>2</v>
      </c>
      <c r="O11" s="26">
        <f>IF('定点数'!C$6=0,0,C11/'定点数'!C$6)</f>
        <v>4</v>
      </c>
      <c r="P11" s="26">
        <f>IF('定点数'!D$6=0,0,D11/'定点数'!D$6)</f>
        <v>0</v>
      </c>
      <c r="Q11" s="26">
        <f>IF('定点数'!E$6=0,0,E11/'定点数'!E$6)</f>
        <v>1</v>
      </c>
      <c r="R11" s="26">
        <f>IF('定点数'!F$6=0,0,F11/'定点数'!F$6)</f>
        <v>18</v>
      </c>
      <c r="S11" s="26">
        <f>IF('定点数'!G$6=0,0,G11/'定点数'!G$6)</f>
        <v>2</v>
      </c>
      <c r="T11" s="26">
        <f>IF('定点数'!H$6=0,0,H11/'定点数'!H$6)</f>
        <v>4</v>
      </c>
      <c r="U11" s="26">
        <f>IF('定点数'!J$6=0,0,I11/'定点数'!J$6)</f>
        <v>6</v>
      </c>
      <c r="V11" s="26">
        <f>IF('定点数'!K$6=0,0,J11/'定点数'!K$6)</f>
        <v>2</v>
      </c>
      <c r="W11" s="26">
        <f>IF('定点数'!L$6=0,0,K11/'定点数'!L$6)</f>
        <v>4.333333333333333</v>
      </c>
    </row>
    <row r="12" spans="1:23" ht="12.75" customHeight="1">
      <c r="A12" s="23" t="s">
        <v>35</v>
      </c>
      <c r="B12" s="25">
        <v>3</v>
      </c>
      <c r="C12" s="25">
        <v>5</v>
      </c>
      <c r="D12" s="25">
        <v>0</v>
      </c>
      <c r="E12" s="25">
        <v>3</v>
      </c>
      <c r="F12" s="25">
        <v>11</v>
      </c>
      <c r="G12" s="25">
        <v>3</v>
      </c>
      <c r="H12" s="25">
        <v>13</v>
      </c>
      <c r="I12" s="25">
        <v>4</v>
      </c>
      <c r="J12" s="25">
        <v>3</v>
      </c>
      <c r="K12" s="25">
        <f t="shared" si="0"/>
        <v>45</v>
      </c>
      <c r="M12" s="23" t="s">
        <v>35</v>
      </c>
      <c r="N12" s="26">
        <f>IF('定点数'!B$6=0,0,B12/'定点数'!B$6)</f>
        <v>3</v>
      </c>
      <c r="O12" s="26">
        <f>IF('定点数'!C$6=0,0,C12/'定点数'!C$6)</f>
        <v>5</v>
      </c>
      <c r="P12" s="26">
        <f>IF('定点数'!D$6=0,0,D12/'定点数'!D$6)</f>
        <v>0</v>
      </c>
      <c r="Q12" s="26">
        <f>IF('定点数'!E$6=0,0,E12/'定点数'!E$6)</f>
        <v>3</v>
      </c>
      <c r="R12" s="26">
        <f>IF('定点数'!F$6=0,0,F12/'定点数'!F$6)</f>
        <v>11</v>
      </c>
      <c r="S12" s="26">
        <f>IF('定点数'!G$6=0,0,G12/'定点数'!G$6)</f>
        <v>3</v>
      </c>
      <c r="T12" s="26">
        <f>IF('定点数'!H$6=0,0,H12/'定点数'!H$6)</f>
        <v>13</v>
      </c>
      <c r="U12" s="26">
        <f>IF('定点数'!J$6=0,0,I12/'定点数'!J$6)</f>
        <v>4</v>
      </c>
      <c r="V12" s="26">
        <f>IF('定点数'!K$6=0,0,J12/'定点数'!K$6)</f>
        <v>3</v>
      </c>
      <c r="W12" s="26">
        <f>IF('定点数'!L$6=0,0,K12/'定点数'!L$6)</f>
        <v>5</v>
      </c>
    </row>
    <row r="13" spans="1:23" ht="12.75" customHeight="1">
      <c r="A13" s="23" t="s">
        <v>36</v>
      </c>
      <c r="B13" s="25">
        <v>0</v>
      </c>
      <c r="C13" s="25">
        <v>6</v>
      </c>
      <c r="D13" s="25">
        <v>0</v>
      </c>
      <c r="E13" s="25">
        <v>3</v>
      </c>
      <c r="F13" s="25">
        <v>11</v>
      </c>
      <c r="G13" s="25">
        <v>9</v>
      </c>
      <c r="H13" s="25">
        <v>11</v>
      </c>
      <c r="I13" s="25">
        <v>5</v>
      </c>
      <c r="J13" s="25">
        <v>1</v>
      </c>
      <c r="K13" s="28">
        <f t="shared" si="0"/>
        <v>46</v>
      </c>
      <c r="M13" s="23" t="s">
        <v>36</v>
      </c>
      <c r="N13" s="26">
        <f>IF('定点数'!B$6=0,0,B13/'定点数'!B$6)</f>
        <v>0</v>
      </c>
      <c r="O13" s="26">
        <f>IF('定点数'!C$6=0,0,C13/'定点数'!C$6)</f>
        <v>6</v>
      </c>
      <c r="P13" s="26">
        <f>IF('定点数'!D$6=0,0,D13/'定点数'!D$6)</f>
        <v>0</v>
      </c>
      <c r="Q13" s="26">
        <f>IF('定点数'!E$6=0,0,E13/'定点数'!E$6)</f>
        <v>3</v>
      </c>
      <c r="R13" s="26">
        <f>IF('定点数'!F$6=0,0,F13/'定点数'!F$6)</f>
        <v>11</v>
      </c>
      <c r="S13" s="26">
        <f>IF('定点数'!G$6=0,0,G13/'定点数'!G$6)</f>
        <v>9</v>
      </c>
      <c r="T13" s="26">
        <f>IF('定点数'!H$6=0,0,H13/'定点数'!H$6)</f>
        <v>11</v>
      </c>
      <c r="U13" s="26">
        <f>IF('定点数'!J$6=0,0,I13/'定点数'!J$6)</f>
        <v>5</v>
      </c>
      <c r="V13" s="26">
        <f>IF('定点数'!K$6=0,0,J13/'定点数'!K$6)</f>
        <v>1</v>
      </c>
      <c r="W13" s="26">
        <f>IF('定点数'!L$6=0,0,K13/'定点数'!L$6)</f>
        <v>5.111111111111111</v>
      </c>
    </row>
    <row r="14" spans="1:23" ht="12.75" customHeight="1">
      <c r="A14" s="23" t="s">
        <v>37</v>
      </c>
      <c r="B14" s="25">
        <v>2</v>
      </c>
      <c r="C14" s="25">
        <v>15</v>
      </c>
      <c r="D14" s="25">
        <v>0</v>
      </c>
      <c r="E14" s="25">
        <v>0</v>
      </c>
      <c r="F14" s="25">
        <v>11</v>
      </c>
      <c r="G14" s="25">
        <v>2</v>
      </c>
      <c r="H14" s="25">
        <v>14</v>
      </c>
      <c r="I14" s="25">
        <v>6</v>
      </c>
      <c r="J14" s="25">
        <v>1</v>
      </c>
      <c r="K14" s="28">
        <f t="shared" si="0"/>
        <v>51</v>
      </c>
      <c r="M14" s="23" t="s">
        <v>37</v>
      </c>
      <c r="N14" s="26">
        <f>IF('定点数'!B$6=0,0,B14/'定点数'!B$6)</f>
        <v>2</v>
      </c>
      <c r="O14" s="26">
        <f>IF('定点数'!C$6=0,0,C14/'定点数'!C$6)</f>
        <v>15</v>
      </c>
      <c r="P14" s="26">
        <f>IF('定点数'!D$6=0,0,D14/'定点数'!D$6)</f>
        <v>0</v>
      </c>
      <c r="Q14" s="26">
        <f>IF('定点数'!E$6=0,0,E14/'定点数'!E$6)</f>
        <v>0</v>
      </c>
      <c r="R14" s="26">
        <f>IF('定点数'!F$6=0,0,F14/'定点数'!F$6)</f>
        <v>11</v>
      </c>
      <c r="S14" s="26">
        <f>IF('定点数'!G$6=0,0,G14/'定点数'!G$6)</f>
        <v>2</v>
      </c>
      <c r="T14" s="26">
        <f>IF('定点数'!H$6=0,0,H14/'定点数'!H$6)</f>
        <v>14</v>
      </c>
      <c r="U14" s="26">
        <f>IF('定点数'!J$6=0,0,I14/'定点数'!J$6)</f>
        <v>6</v>
      </c>
      <c r="V14" s="26">
        <f>IF('定点数'!K$6=0,0,J14/'定点数'!K$6)</f>
        <v>1</v>
      </c>
      <c r="W14" s="26">
        <f>IF('定点数'!L$6=0,0,K14/'定点数'!L$6)</f>
        <v>5.666666666666667</v>
      </c>
    </row>
    <row r="15" spans="1:23" ht="12.75" customHeight="1">
      <c r="A15" s="23" t="s">
        <v>38</v>
      </c>
      <c r="B15" s="25">
        <v>6</v>
      </c>
      <c r="C15" s="25">
        <v>2</v>
      </c>
      <c r="D15" s="25">
        <v>0</v>
      </c>
      <c r="E15" s="25">
        <v>0</v>
      </c>
      <c r="F15" s="25">
        <v>24</v>
      </c>
      <c r="G15" s="25">
        <v>3</v>
      </c>
      <c r="H15" s="25">
        <v>7</v>
      </c>
      <c r="I15" s="25">
        <v>5</v>
      </c>
      <c r="J15" s="25">
        <v>2</v>
      </c>
      <c r="K15" s="28">
        <f t="shared" si="0"/>
        <v>49</v>
      </c>
      <c r="M15" s="23" t="s">
        <v>38</v>
      </c>
      <c r="N15" s="26">
        <f>IF('定点数'!B$6=0,0,B15/'定点数'!B$6)</f>
        <v>6</v>
      </c>
      <c r="O15" s="26">
        <f>IF('定点数'!C$6=0,0,C15/'定点数'!C$6)</f>
        <v>2</v>
      </c>
      <c r="P15" s="26">
        <f>IF('定点数'!D$6=0,0,D15/'定点数'!D$6)</f>
        <v>0</v>
      </c>
      <c r="Q15" s="26">
        <f>IF('定点数'!E$6=0,0,E15/'定点数'!E$6)</f>
        <v>0</v>
      </c>
      <c r="R15" s="26">
        <f>IF('定点数'!F$6=0,0,F15/'定点数'!F$6)</f>
        <v>24</v>
      </c>
      <c r="S15" s="26">
        <f>IF('定点数'!G$6=0,0,G15/'定点数'!G$6)</f>
        <v>3</v>
      </c>
      <c r="T15" s="26">
        <f>IF('定点数'!H$6=0,0,H15/'定点数'!H$6)</f>
        <v>7</v>
      </c>
      <c r="U15" s="26">
        <f>IF('定点数'!J$6=0,0,I15/'定点数'!J$6)</f>
        <v>5</v>
      </c>
      <c r="V15" s="26">
        <f>IF('定点数'!K$6=0,0,J15/'定点数'!K$6)</f>
        <v>2</v>
      </c>
      <c r="W15" s="26">
        <f>IF('定点数'!L$6=0,0,K15/'定点数'!L$6)</f>
        <v>5.444444444444445</v>
      </c>
    </row>
    <row r="16" ht="12">
      <c r="K16" s="29"/>
    </row>
    <row r="18" ht="12">
      <c r="A18" s="27" t="s">
        <v>40</v>
      </c>
    </row>
    <row r="19" spans="1:23" s="24" customFormat="1" ht="12.75" customHeight="1">
      <c r="A19" s="23"/>
      <c r="B19" s="23" t="s">
        <v>17</v>
      </c>
      <c r="C19" s="23" t="s">
        <v>18</v>
      </c>
      <c r="D19" s="23" t="s">
        <v>19</v>
      </c>
      <c r="E19" s="23" t="s">
        <v>20</v>
      </c>
      <c r="F19" s="23" t="s">
        <v>21</v>
      </c>
      <c r="G19" s="23" t="s">
        <v>22</v>
      </c>
      <c r="H19" s="23" t="s">
        <v>23</v>
      </c>
      <c r="I19" s="23" t="s">
        <v>24</v>
      </c>
      <c r="J19" s="23" t="s">
        <v>9</v>
      </c>
      <c r="K19" s="23" t="s">
        <v>10</v>
      </c>
      <c r="M19" s="23"/>
      <c r="N19" s="23" t="s">
        <v>17</v>
      </c>
      <c r="O19" s="23" t="s">
        <v>18</v>
      </c>
      <c r="P19" s="23" t="s">
        <v>19</v>
      </c>
      <c r="Q19" s="23" t="s">
        <v>20</v>
      </c>
      <c r="R19" s="23" t="s">
        <v>21</v>
      </c>
      <c r="S19" s="23" t="s">
        <v>22</v>
      </c>
      <c r="T19" s="23" t="s">
        <v>23</v>
      </c>
      <c r="U19" s="23" t="s">
        <v>24</v>
      </c>
      <c r="V19" s="23" t="s">
        <v>9</v>
      </c>
      <c r="W19" s="23" t="s">
        <v>25</v>
      </c>
    </row>
    <row r="20" spans="1:23" ht="12.75" customHeight="1">
      <c r="A20" s="23" t="s">
        <v>27</v>
      </c>
      <c r="B20" s="25">
        <v>2</v>
      </c>
      <c r="C20" s="25">
        <v>1</v>
      </c>
      <c r="D20" s="25">
        <v>0</v>
      </c>
      <c r="E20" s="25">
        <v>0</v>
      </c>
      <c r="F20" s="25">
        <v>12</v>
      </c>
      <c r="G20" s="25">
        <v>4</v>
      </c>
      <c r="H20" s="25">
        <v>5</v>
      </c>
      <c r="I20" s="25">
        <v>3</v>
      </c>
      <c r="J20" s="25">
        <v>1</v>
      </c>
      <c r="K20" s="25">
        <f aca="true" t="shared" si="1" ref="K20:K31">SUM(B20:J20)</f>
        <v>28</v>
      </c>
      <c r="M20" s="23" t="s">
        <v>27</v>
      </c>
      <c r="N20" s="26">
        <f>IF('定点数'!B$6=0,0,B20/'定点数'!B$6)</f>
        <v>2</v>
      </c>
      <c r="O20" s="26">
        <f>IF('定点数'!C$6=0,0,C20/'定点数'!C$6)</f>
        <v>1</v>
      </c>
      <c r="P20" s="26">
        <f>IF('定点数'!D$6=0,0,D20/'定点数'!D$6)</f>
        <v>0</v>
      </c>
      <c r="Q20" s="26">
        <f>IF('定点数'!E$6=0,0,E20/'定点数'!E$6)</f>
        <v>0</v>
      </c>
      <c r="R20" s="26">
        <f>IF('定点数'!F$6=0,0,F20/'定点数'!F$6)</f>
        <v>12</v>
      </c>
      <c r="S20" s="26">
        <f>IF('定点数'!G$6=0,0,G20/'定点数'!G$6)</f>
        <v>4</v>
      </c>
      <c r="T20" s="26">
        <f>IF('定点数'!H$6=0,0,H20/'定点数'!H$6)</f>
        <v>5</v>
      </c>
      <c r="U20" s="26">
        <f>IF('定点数'!J$6=0,0,I20/'定点数'!J$6)</f>
        <v>3</v>
      </c>
      <c r="V20" s="26">
        <f>IF('定点数'!K$6=0,0,J20/'定点数'!K$6)</f>
        <v>1</v>
      </c>
      <c r="W20" s="26">
        <f>IF('定点数'!L$6=0,0,K20/'定点数'!L$6)</f>
        <v>3.111111111111111</v>
      </c>
    </row>
    <row r="21" spans="1:23" ht="12.75" customHeight="1">
      <c r="A21" s="23" t="s">
        <v>28</v>
      </c>
      <c r="B21" s="25">
        <v>0</v>
      </c>
      <c r="C21" s="25">
        <v>0</v>
      </c>
      <c r="D21" s="25">
        <v>0</v>
      </c>
      <c r="E21" s="25">
        <v>2</v>
      </c>
      <c r="F21" s="25">
        <v>8</v>
      </c>
      <c r="G21" s="25">
        <v>2</v>
      </c>
      <c r="H21" s="25">
        <v>6</v>
      </c>
      <c r="I21" s="25">
        <v>2</v>
      </c>
      <c r="J21" s="25">
        <v>2</v>
      </c>
      <c r="K21" s="25">
        <f t="shared" si="1"/>
        <v>22</v>
      </c>
      <c r="M21" s="23" t="s">
        <v>28</v>
      </c>
      <c r="N21" s="26">
        <f>IF('定点数'!B$6=0,0,B21/'定点数'!B$6)</f>
        <v>0</v>
      </c>
      <c r="O21" s="26">
        <f>IF('定点数'!C$6=0,0,C21/'定点数'!C$6)</f>
        <v>0</v>
      </c>
      <c r="P21" s="26">
        <f>IF('定点数'!D$6=0,0,D21/'定点数'!D$6)</f>
        <v>0</v>
      </c>
      <c r="Q21" s="26">
        <f>IF('定点数'!E$6=0,0,E21/'定点数'!E$6)</f>
        <v>2</v>
      </c>
      <c r="R21" s="26">
        <f>IF('定点数'!F$6=0,0,F21/'定点数'!F$6)</f>
        <v>8</v>
      </c>
      <c r="S21" s="26">
        <f>IF('定点数'!G$6=0,0,G21/'定点数'!G$6)</f>
        <v>2</v>
      </c>
      <c r="T21" s="26">
        <f>IF('定点数'!H$6=0,0,H21/'定点数'!H$6)</f>
        <v>6</v>
      </c>
      <c r="U21" s="26">
        <f>IF('定点数'!J$6=0,0,I21/'定点数'!J$6)</f>
        <v>2</v>
      </c>
      <c r="V21" s="26">
        <f>IF('定点数'!K$6=0,0,J21/'定点数'!K$6)</f>
        <v>2</v>
      </c>
      <c r="W21" s="26">
        <f>IF('定点数'!L$6=0,0,K21/'定点数'!L$6)</f>
        <v>2.4444444444444446</v>
      </c>
    </row>
    <row r="22" spans="1:23" ht="12.75" customHeight="1">
      <c r="A22" s="23" t="s">
        <v>29</v>
      </c>
      <c r="B22" s="25">
        <v>3</v>
      </c>
      <c r="C22" s="25">
        <v>3</v>
      </c>
      <c r="D22" s="25">
        <v>0</v>
      </c>
      <c r="E22" s="25">
        <v>0</v>
      </c>
      <c r="F22" s="25">
        <v>10</v>
      </c>
      <c r="G22" s="25">
        <v>3</v>
      </c>
      <c r="H22" s="25">
        <v>2</v>
      </c>
      <c r="I22" s="25">
        <v>7</v>
      </c>
      <c r="J22" s="25">
        <v>0</v>
      </c>
      <c r="K22" s="25">
        <f t="shared" si="1"/>
        <v>28</v>
      </c>
      <c r="M22" s="23" t="s">
        <v>29</v>
      </c>
      <c r="N22" s="26">
        <f>IF('定点数'!B$6=0,0,B22/'定点数'!B$6)</f>
        <v>3</v>
      </c>
      <c r="O22" s="26">
        <f>IF('定点数'!C$6=0,0,C22/'定点数'!C$6)</f>
        <v>3</v>
      </c>
      <c r="P22" s="26">
        <f>IF('定点数'!D$6=0,0,D22/'定点数'!D$6)</f>
        <v>0</v>
      </c>
      <c r="Q22" s="26">
        <f>IF('定点数'!E$6=0,0,E22/'定点数'!E$6)</f>
        <v>0</v>
      </c>
      <c r="R22" s="26">
        <f>IF('定点数'!F$6=0,0,F22/'定点数'!F$6)</f>
        <v>10</v>
      </c>
      <c r="S22" s="26">
        <f>IF('定点数'!G$6=0,0,G22/'定点数'!G$6)</f>
        <v>3</v>
      </c>
      <c r="T22" s="26">
        <f>IF('定点数'!H$6=0,0,H22/'定点数'!H$6)</f>
        <v>2</v>
      </c>
      <c r="U22" s="26">
        <f>IF('定点数'!J$6=0,0,I22/'定点数'!J$6)</f>
        <v>7</v>
      </c>
      <c r="V22" s="26">
        <f>IF('定点数'!K$6=0,0,J22/'定点数'!K$6)</f>
        <v>0</v>
      </c>
      <c r="W22" s="26">
        <f>IF('定点数'!L$6=0,0,K22/'定点数'!L$6)</f>
        <v>3.111111111111111</v>
      </c>
    </row>
    <row r="23" spans="1:23" s="29" customFormat="1" ht="12.75" customHeight="1">
      <c r="A23" s="30" t="s">
        <v>30</v>
      </c>
      <c r="B23" s="28">
        <v>1</v>
      </c>
      <c r="C23" s="28">
        <v>2</v>
      </c>
      <c r="D23" s="28">
        <v>0</v>
      </c>
      <c r="E23" s="28">
        <v>0</v>
      </c>
      <c r="F23" s="28">
        <v>4</v>
      </c>
      <c r="G23" s="28">
        <v>2</v>
      </c>
      <c r="H23" s="28">
        <v>0</v>
      </c>
      <c r="I23" s="28">
        <v>7</v>
      </c>
      <c r="J23" s="28">
        <v>2</v>
      </c>
      <c r="K23" s="28">
        <f t="shared" si="1"/>
        <v>18</v>
      </c>
      <c r="M23" s="30" t="s">
        <v>30</v>
      </c>
      <c r="N23" s="31">
        <f>IF('定点数'!B$6=0,0,B23/'定点数'!B$6)</f>
        <v>1</v>
      </c>
      <c r="O23" s="31">
        <f>IF('定点数'!C$6=0,0,C23/'定点数'!C$6)</f>
        <v>2</v>
      </c>
      <c r="P23" s="31">
        <f>IF('定点数'!D$6=0,0,D23/'定点数'!D$6)</f>
        <v>0</v>
      </c>
      <c r="Q23" s="31">
        <f>IF('定点数'!E$6=0,0,E23/'定点数'!E$6)</f>
        <v>0</v>
      </c>
      <c r="R23" s="31">
        <f>IF('定点数'!F$6=0,0,F23/'定点数'!F$6)</f>
        <v>4</v>
      </c>
      <c r="S23" s="31">
        <f>IF('定点数'!G$6=0,0,G23/'定点数'!G$6)</f>
        <v>2</v>
      </c>
      <c r="T23" s="31">
        <f>IF('定点数'!H$6=0,0,H23/'定点数'!H$6)</f>
        <v>0</v>
      </c>
      <c r="U23" s="31">
        <f>IF('定点数'!J$6=0,0,I23/'定点数'!J$6)</f>
        <v>7</v>
      </c>
      <c r="V23" s="31">
        <f>IF('定点数'!K$6=0,0,J23/'定点数'!K$6)</f>
        <v>2</v>
      </c>
      <c r="W23" s="31">
        <f>IF('定点数'!L$6=0,0,K23/'定点数'!L$6)</f>
        <v>2</v>
      </c>
    </row>
    <row r="24" spans="1:23" ht="12.75" customHeight="1">
      <c r="A24" s="23" t="s">
        <v>31</v>
      </c>
      <c r="B24" s="25">
        <v>3</v>
      </c>
      <c r="C24" s="25">
        <v>7</v>
      </c>
      <c r="D24" s="25">
        <v>0</v>
      </c>
      <c r="E24" s="25">
        <v>1</v>
      </c>
      <c r="F24" s="25">
        <v>6</v>
      </c>
      <c r="G24" s="25">
        <v>2</v>
      </c>
      <c r="H24" s="25">
        <v>1</v>
      </c>
      <c r="I24" s="25">
        <v>6</v>
      </c>
      <c r="J24" s="25">
        <v>2</v>
      </c>
      <c r="K24" s="25">
        <f t="shared" si="1"/>
        <v>28</v>
      </c>
      <c r="M24" s="23" t="s">
        <v>31</v>
      </c>
      <c r="N24" s="26">
        <f>IF('定点数'!B$6=0,0,B24/'定点数'!B$6)</f>
        <v>3</v>
      </c>
      <c r="O24" s="26">
        <f>IF('定点数'!C$6=0,0,C24/'定点数'!C$6)</f>
        <v>7</v>
      </c>
      <c r="P24" s="26">
        <f>IF('定点数'!D$6=0,0,D24/'定点数'!D$6)</f>
        <v>0</v>
      </c>
      <c r="Q24" s="26">
        <f>IF('定点数'!E$6=0,0,E24/'定点数'!E$6)</f>
        <v>1</v>
      </c>
      <c r="R24" s="26">
        <f>IF('定点数'!F$6=0,0,F24/'定点数'!F$6)</f>
        <v>6</v>
      </c>
      <c r="S24" s="26">
        <f>IF('定点数'!G$6=0,0,G24/'定点数'!G$6)</f>
        <v>2</v>
      </c>
      <c r="T24" s="26">
        <f>IF('定点数'!H$6=0,0,H24/'定点数'!H$6)</f>
        <v>1</v>
      </c>
      <c r="U24" s="26">
        <f>IF('定点数'!J$6=0,0,I24/'定点数'!J$6)</f>
        <v>6</v>
      </c>
      <c r="V24" s="26">
        <f>IF('定点数'!K$6=0,0,J24/'定点数'!K$6)</f>
        <v>2</v>
      </c>
      <c r="W24" s="26">
        <f>IF('定点数'!L$6=0,0,K24/'定点数'!L$6)</f>
        <v>3.111111111111111</v>
      </c>
    </row>
    <row r="25" spans="1:23" ht="12.75" customHeight="1">
      <c r="A25" s="23" t="s">
        <v>32</v>
      </c>
      <c r="B25" s="25">
        <v>1</v>
      </c>
      <c r="C25" s="25">
        <v>2</v>
      </c>
      <c r="D25" s="25">
        <v>0</v>
      </c>
      <c r="E25" s="25">
        <v>1</v>
      </c>
      <c r="F25" s="25">
        <v>8</v>
      </c>
      <c r="G25" s="25">
        <v>3</v>
      </c>
      <c r="H25" s="25">
        <v>1</v>
      </c>
      <c r="I25" s="25">
        <v>5</v>
      </c>
      <c r="J25" s="25">
        <v>4</v>
      </c>
      <c r="K25" s="25">
        <f t="shared" si="1"/>
        <v>25</v>
      </c>
      <c r="M25" s="23" t="s">
        <v>32</v>
      </c>
      <c r="N25" s="26">
        <f>IF('定点数'!B$6=0,0,B25/'定点数'!B$6)</f>
        <v>1</v>
      </c>
      <c r="O25" s="26">
        <f>IF('定点数'!C$6=0,0,C25/'定点数'!C$6)</f>
        <v>2</v>
      </c>
      <c r="P25" s="26">
        <f>IF('定点数'!D$6=0,0,D25/'定点数'!D$6)</f>
        <v>0</v>
      </c>
      <c r="Q25" s="26">
        <f>IF('定点数'!E$6=0,0,E25/'定点数'!E$6)</f>
        <v>1</v>
      </c>
      <c r="R25" s="26">
        <f>IF('定点数'!F$6=0,0,F25/'定点数'!F$6)</f>
        <v>8</v>
      </c>
      <c r="S25" s="26">
        <f>IF('定点数'!G$6=0,0,G25/'定点数'!G$6)</f>
        <v>3</v>
      </c>
      <c r="T25" s="26">
        <f>IF('定点数'!H$6=0,0,H25/'定点数'!H$6)</f>
        <v>1</v>
      </c>
      <c r="U25" s="26">
        <f>IF('定点数'!J$6=0,0,I25/'定点数'!J$6)</f>
        <v>5</v>
      </c>
      <c r="V25" s="26">
        <f>IF('定点数'!K$6=0,0,J25/'定点数'!K$6)</f>
        <v>4</v>
      </c>
      <c r="W25" s="26">
        <f>IF('定点数'!L$6=0,0,K25/'定点数'!L$6)</f>
        <v>2.7777777777777777</v>
      </c>
    </row>
    <row r="26" spans="1:23" ht="12.75" customHeight="1">
      <c r="A26" s="23" t="s">
        <v>33</v>
      </c>
      <c r="B26" s="25">
        <v>0</v>
      </c>
      <c r="C26" s="25">
        <v>0</v>
      </c>
      <c r="D26" s="25">
        <v>0</v>
      </c>
      <c r="E26" s="25">
        <v>0</v>
      </c>
      <c r="F26" s="25">
        <v>5</v>
      </c>
      <c r="G26" s="25">
        <v>3</v>
      </c>
      <c r="H26" s="25">
        <v>3</v>
      </c>
      <c r="I26" s="25">
        <v>6</v>
      </c>
      <c r="J26" s="25">
        <v>4</v>
      </c>
      <c r="K26" s="25">
        <f t="shared" si="1"/>
        <v>21</v>
      </c>
      <c r="M26" s="23" t="s">
        <v>33</v>
      </c>
      <c r="N26" s="26">
        <f>IF('定点数'!B$6=0,0,B26/'定点数'!B$6)</f>
        <v>0</v>
      </c>
      <c r="O26" s="26">
        <f>IF('定点数'!C$6=0,0,C26/'定点数'!C$6)</f>
        <v>0</v>
      </c>
      <c r="P26" s="26">
        <f>IF('定点数'!D$6=0,0,D26/'定点数'!D$6)</f>
        <v>0</v>
      </c>
      <c r="Q26" s="26">
        <f>IF('定点数'!E$6=0,0,E26/'定点数'!E$6)</f>
        <v>0</v>
      </c>
      <c r="R26" s="26">
        <f>IF('定点数'!F$6=0,0,F26/'定点数'!F$6)</f>
        <v>5</v>
      </c>
      <c r="S26" s="26">
        <f>IF('定点数'!G$6=0,0,G26/'定点数'!G$6)</f>
        <v>3</v>
      </c>
      <c r="T26" s="26">
        <f>IF('定点数'!H$6=0,0,H26/'定点数'!H$6)</f>
        <v>3</v>
      </c>
      <c r="U26" s="26">
        <f>IF('定点数'!J$6=0,0,I26/'定点数'!J$6)</f>
        <v>6</v>
      </c>
      <c r="V26" s="26">
        <f>IF('定点数'!K$6=0,0,J26/'定点数'!K$6)</f>
        <v>4</v>
      </c>
      <c r="W26" s="26">
        <f>IF('定点数'!L$6=0,0,K26/'定点数'!L$6)</f>
        <v>2.3333333333333335</v>
      </c>
    </row>
    <row r="27" spans="1:23" ht="12.75" customHeight="1">
      <c r="A27" s="23" t="s">
        <v>34</v>
      </c>
      <c r="B27" s="25">
        <v>0</v>
      </c>
      <c r="C27" s="25">
        <v>1</v>
      </c>
      <c r="D27" s="25">
        <v>0</v>
      </c>
      <c r="E27" s="25">
        <v>0</v>
      </c>
      <c r="F27" s="25">
        <v>9</v>
      </c>
      <c r="G27" s="25">
        <v>7</v>
      </c>
      <c r="H27" s="25">
        <v>1</v>
      </c>
      <c r="I27" s="25">
        <v>5</v>
      </c>
      <c r="J27" s="25">
        <v>4</v>
      </c>
      <c r="K27" s="25">
        <f t="shared" si="1"/>
        <v>27</v>
      </c>
      <c r="M27" s="23" t="s">
        <v>34</v>
      </c>
      <c r="N27" s="26">
        <f>IF('定点数'!B$6=0,0,B27/'定点数'!B$6)</f>
        <v>0</v>
      </c>
      <c r="O27" s="26">
        <f>IF('定点数'!C$6=0,0,C27/'定点数'!C$6)</f>
        <v>1</v>
      </c>
      <c r="P27" s="26">
        <f>IF('定点数'!D$6=0,0,D27/'定点数'!D$6)</f>
        <v>0</v>
      </c>
      <c r="Q27" s="26">
        <f>IF('定点数'!E$6=0,0,E27/'定点数'!E$6)</f>
        <v>0</v>
      </c>
      <c r="R27" s="26">
        <f>IF('定点数'!F$6=0,0,F27/'定点数'!F$6)</f>
        <v>9</v>
      </c>
      <c r="S27" s="26">
        <f>IF('定点数'!G$6=0,0,G27/'定点数'!G$6)</f>
        <v>7</v>
      </c>
      <c r="T27" s="26">
        <f>IF('定点数'!H$6=0,0,H27/'定点数'!H$6)</f>
        <v>1</v>
      </c>
      <c r="U27" s="26">
        <f>IF('定点数'!J$6=0,0,I27/'定点数'!J$6)</f>
        <v>5</v>
      </c>
      <c r="V27" s="26">
        <f>IF('定点数'!K$6=0,0,J27/'定点数'!K$6)</f>
        <v>4</v>
      </c>
      <c r="W27" s="26">
        <f>IF('定点数'!L$6=0,0,K27/'定点数'!L$6)</f>
        <v>3</v>
      </c>
    </row>
    <row r="28" spans="1:23" ht="12.75" customHeight="1">
      <c r="A28" s="23" t="s">
        <v>35</v>
      </c>
      <c r="B28" s="25">
        <v>2</v>
      </c>
      <c r="C28" s="25">
        <v>2</v>
      </c>
      <c r="D28" s="25">
        <v>0</v>
      </c>
      <c r="E28" s="25">
        <v>1</v>
      </c>
      <c r="F28" s="25">
        <v>8</v>
      </c>
      <c r="G28" s="25">
        <v>3</v>
      </c>
      <c r="H28" s="25">
        <v>6</v>
      </c>
      <c r="I28" s="25">
        <v>7</v>
      </c>
      <c r="J28" s="25">
        <v>1</v>
      </c>
      <c r="K28" s="25">
        <f t="shared" si="1"/>
        <v>30</v>
      </c>
      <c r="M28" s="23" t="s">
        <v>35</v>
      </c>
      <c r="N28" s="26">
        <f>IF('定点数'!B$6=0,0,B28/'定点数'!B$6)</f>
        <v>2</v>
      </c>
      <c r="O28" s="26">
        <f>IF('定点数'!C$6=0,0,C28/'定点数'!C$6)</f>
        <v>2</v>
      </c>
      <c r="P28" s="26">
        <f>IF('定点数'!D$6=0,0,D28/'定点数'!D$6)</f>
        <v>0</v>
      </c>
      <c r="Q28" s="26">
        <f>IF('定点数'!E$6=0,0,E28/'定点数'!E$6)</f>
        <v>1</v>
      </c>
      <c r="R28" s="26">
        <f>IF('定点数'!F$6=0,0,F28/'定点数'!F$6)</f>
        <v>8</v>
      </c>
      <c r="S28" s="26">
        <f>IF('定点数'!G$6=0,0,G28/'定点数'!G$6)</f>
        <v>3</v>
      </c>
      <c r="T28" s="26">
        <f>IF('定点数'!H$6=0,0,H28/'定点数'!H$6)</f>
        <v>6</v>
      </c>
      <c r="U28" s="26">
        <f>IF('定点数'!J$6=0,0,I28/'定点数'!J$6)</f>
        <v>7</v>
      </c>
      <c r="V28" s="26">
        <f>IF('定点数'!K$6=0,0,J28/'定点数'!K$6)</f>
        <v>1</v>
      </c>
      <c r="W28" s="26">
        <f>IF('定点数'!L$6=0,0,K28/'定点数'!L$6)</f>
        <v>3.3333333333333335</v>
      </c>
    </row>
    <row r="29" spans="1:23" ht="12.75" customHeight="1">
      <c r="A29" s="23" t="s">
        <v>36</v>
      </c>
      <c r="B29" s="25">
        <v>0</v>
      </c>
      <c r="C29" s="25">
        <v>0</v>
      </c>
      <c r="D29" s="25">
        <v>0</v>
      </c>
      <c r="E29" s="25">
        <v>0</v>
      </c>
      <c r="F29" s="25">
        <v>4</v>
      </c>
      <c r="G29" s="25">
        <v>2</v>
      </c>
      <c r="H29" s="25">
        <v>0</v>
      </c>
      <c r="I29" s="25">
        <v>6</v>
      </c>
      <c r="J29" s="25">
        <v>2</v>
      </c>
      <c r="K29" s="25">
        <f t="shared" si="1"/>
        <v>14</v>
      </c>
      <c r="M29" s="23" t="s">
        <v>36</v>
      </c>
      <c r="N29" s="26">
        <f>IF('定点数'!B$6=0,0,B29/'定点数'!B$6)</f>
        <v>0</v>
      </c>
      <c r="O29" s="26">
        <f>IF('定点数'!C$6=0,0,C29/'定点数'!C$6)</f>
        <v>0</v>
      </c>
      <c r="P29" s="26">
        <f>IF('定点数'!D$6=0,0,D29/'定点数'!D$6)</f>
        <v>0</v>
      </c>
      <c r="Q29" s="26">
        <f>IF('定点数'!E$6=0,0,E29/'定点数'!E$6)</f>
        <v>0</v>
      </c>
      <c r="R29" s="26">
        <f>IF('定点数'!F$6=0,0,F29/'定点数'!F$6)</f>
        <v>4</v>
      </c>
      <c r="S29" s="26">
        <f>IF('定点数'!G$6=0,0,G29/'定点数'!G$6)</f>
        <v>2</v>
      </c>
      <c r="T29" s="26">
        <f>IF('定点数'!H$6=0,0,H29/'定点数'!H$6)</f>
        <v>0</v>
      </c>
      <c r="U29" s="26">
        <f>IF('定点数'!J$6=0,0,I29/'定点数'!J$6)</f>
        <v>6</v>
      </c>
      <c r="V29" s="26">
        <f>IF('定点数'!K$6=0,0,J29/'定点数'!K$6)</f>
        <v>2</v>
      </c>
      <c r="W29" s="26">
        <f>IF('定点数'!L$6=0,0,K29/'定点数'!L$6)</f>
        <v>1.5555555555555556</v>
      </c>
    </row>
    <row r="30" spans="1:23" ht="12.75" customHeight="1">
      <c r="A30" s="23" t="s">
        <v>37</v>
      </c>
      <c r="B30" s="25">
        <v>0</v>
      </c>
      <c r="C30" s="25">
        <v>3</v>
      </c>
      <c r="D30" s="25">
        <v>0</v>
      </c>
      <c r="E30" s="25">
        <v>1</v>
      </c>
      <c r="F30" s="25">
        <v>7</v>
      </c>
      <c r="G30" s="25">
        <v>3</v>
      </c>
      <c r="H30" s="25">
        <v>5</v>
      </c>
      <c r="I30" s="25">
        <v>2</v>
      </c>
      <c r="J30" s="25">
        <v>0</v>
      </c>
      <c r="K30" s="28">
        <f t="shared" si="1"/>
        <v>21</v>
      </c>
      <c r="M30" s="23" t="s">
        <v>37</v>
      </c>
      <c r="N30" s="26">
        <f>IF('定点数'!B$6=0,0,B30/'定点数'!B$6)</f>
        <v>0</v>
      </c>
      <c r="O30" s="26">
        <f>IF('定点数'!C$6=0,0,C30/'定点数'!C$6)</f>
        <v>3</v>
      </c>
      <c r="P30" s="26">
        <f>IF('定点数'!D$6=0,0,D30/'定点数'!D$6)</f>
        <v>0</v>
      </c>
      <c r="Q30" s="26">
        <f>IF('定点数'!E$6=0,0,E30/'定点数'!E$6)</f>
        <v>1</v>
      </c>
      <c r="R30" s="26">
        <f>IF('定点数'!F$6=0,0,F30/'定点数'!F$6)</f>
        <v>7</v>
      </c>
      <c r="S30" s="26">
        <f>IF('定点数'!G$6=0,0,G30/'定点数'!G$6)</f>
        <v>3</v>
      </c>
      <c r="T30" s="26">
        <f>IF('定点数'!H$6=0,0,H30/'定点数'!H$6)</f>
        <v>5</v>
      </c>
      <c r="U30" s="26">
        <f>IF('定点数'!J$6=0,0,I30/'定点数'!J$6)</f>
        <v>2</v>
      </c>
      <c r="V30" s="26">
        <f>IF('定点数'!K$6=0,0,J30/'定点数'!K$6)</f>
        <v>0</v>
      </c>
      <c r="W30" s="26">
        <f>IF('定点数'!L$6=0,0,K30/'定点数'!L$6)</f>
        <v>2.3333333333333335</v>
      </c>
    </row>
    <row r="31" spans="1:23" ht="12.75" customHeight="1">
      <c r="A31" s="23" t="s">
        <v>38</v>
      </c>
      <c r="B31" s="25">
        <v>2</v>
      </c>
      <c r="C31" s="25">
        <v>2</v>
      </c>
      <c r="D31" s="25">
        <v>0</v>
      </c>
      <c r="E31" s="25">
        <v>0</v>
      </c>
      <c r="F31" s="25">
        <v>4</v>
      </c>
      <c r="G31" s="25">
        <v>1</v>
      </c>
      <c r="H31" s="25">
        <v>3</v>
      </c>
      <c r="I31" s="25">
        <v>4</v>
      </c>
      <c r="J31" s="25">
        <v>0</v>
      </c>
      <c r="K31" s="25">
        <f t="shared" si="1"/>
        <v>16</v>
      </c>
      <c r="M31" s="23" t="s">
        <v>38</v>
      </c>
      <c r="N31" s="26">
        <f>IF('定点数'!B$6=0,0,B31/'定点数'!B$6)</f>
        <v>2</v>
      </c>
      <c r="O31" s="26">
        <f>IF('定点数'!C$6=0,0,C31/'定点数'!C$6)</f>
        <v>2</v>
      </c>
      <c r="P31" s="26">
        <f>IF('定点数'!D$6=0,0,D31/'定点数'!D$6)</f>
        <v>0</v>
      </c>
      <c r="Q31" s="26">
        <f>IF('定点数'!E$6=0,0,E31/'定点数'!E$6)</f>
        <v>0</v>
      </c>
      <c r="R31" s="26">
        <f>IF('定点数'!F$6=0,0,F31/'定点数'!F$6)</f>
        <v>4</v>
      </c>
      <c r="S31" s="26">
        <f>IF('定点数'!G$6=0,0,G31/'定点数'!G$6)</f>
        <v>1</v>
      </c>
      <c r="T31" s="26">
        <f>IF('定点数'!H$6=0,0,H31/'定点数'!H$6)</f>
        <v>3</v>
      </c>
      <c r="U31" s="26">
        <f>IF('定点数'!J$6=0,0,I31/'定点数'!J$6)</f>
        <v>4</v>
      </c>
      <c r="V31" s="26">
        <f>IF('定点数'!K$6=0,0,J31/'定点数'!K$6)</f>
        <v>0</v>
      </c>
      <c r="W31" s="26">
        <f>IF('定点数'!L$6=0,0,K31/'定点数'!L$6)</f>
        <v>1.7777777777777777</v>
      </c>
    </row>
    <row r="35" ht="12">
      <c r="A35" s="27" t="s">
        <v>41</v>
      </c>
    </row>
    <row r="36" spans="1:23" s="24" customFormat="1" ht="12.75" customHeight="1">
      <c r="A36" s="23"/>
      <c r="B36" s="23" t="s">
        <v>17</v>
      </c>
      <c r="C36" s="23" t="s">
        <v>18</v>
      </c>
      <c r="D36" s="23" t="s">
        <v>19</v>
      </c>
      <c r="E36" s="23" t="s">
        <v>20</v>
      </c>
      <c r="F36" s="23" t="s">
        <v>21</v>
      </c>
      <c r="G36" s="23" t="s">
        <v>22</v>
      </c>
      <c r="H36" s="23" t="s">
        <v>23</v>
      </c>
      <c r="I36" s="23" t="s">
        <v>24</v>
      </c>
      <c r="J36" s="23" t="s">
        <v>9</v>
      </c>
      <c r="K36" s="23" t="s">
        <v>10</v>
      </c>
      <c r="M36" s="23"/>
      <c r="N36" s="23" t="s">
        <v>17</v>
      </c>
      <c r="O36" s="23" t="s">
        <v>18</v>
      </c>
      <c r="P36" s="23" t="s">
        <v>19</v>
      </c>
      <c r="Q36" s="23" t="s">
        <v>20</v>
      </c>
      <c r="R36" s="23" t="s">
        <v>21</v>
      </c>
      <c r="S36" s="23" t="s">
        <v>22</v>
      </c>
      <c r="T36" s="23" t="s">
        <v>23</v>
      </c>
      <c r="U36" s="23" t="s">
        <v>24</v>
      </c>
      <c r="V36" s="23" t="s">
        <v>9</v>
      </c>
      <c r="W36" s="23" t="s">
        <v>25</v>
      </c>
    </row>
    <row r="37" spans="1:23" ht="12.75" customHeight="1">
      <c r="A37" s="23" t="s">
        <v>27</v>
      </c>
      <c r="B37" s="25">
        <f aca="true" t="shared" si="2" ref="B37:J37">B4+B20</f>
        <v>4</v>
      </c>
      <c r="C37" s="25">
        <f t="shared" si="2"/>
        <v>5</v>
      </c>
      <c r="D37" s="25">
        <f t="shared" si="2"/>
        <v>0</v>
      </c>
      <c r="E37" s="25">
        <f t="shared" si="2"/>
        <v>2</v>
      </c>
      <c r="F37" s="25">
        <f t="shared" si="2"/>
        <v>30</v>
      </c>
      <c r="G37" s="25">
        <f t="shared" si="2"/>
        <v>11</v>
      </c>
      <c r="H37" s="25">
        <f t="shared" si="2"/>
        <v>7</v>
      </c>
      <c r="I37" s="25">
        <f t="shared" si="2"/>
        <v>8</v>
      </c>
      <c r="J37" s="25">
        <f t="shared" si="2"/>
        <v>1</v>
      </c>
      <c r="K37" s="25">
        <f aca="true" t="shared" si="3" ref="K37:K48">SUM(B37:J37)</f>
        <v>68</v>
      </c>
      <c r="M37" s="23" t="s">
        <v>27</v>
      </c>
      <c r="N37" s="26">
        <f>IF('定点数'!B$6=0,0,B37/'定点数'!B$6)</f>
        <v>4</v>
      </c>
      <c r="O37" s="26">
        <f>IF('定点数'!C$6=0,0,C37/'定点数'!C$6)</f>
        <v>5</v>
      </c>
      <c r="P37" s="26">
        <f>IF('定点数'!D$6=0,0,D37/'定点数'!D$6)</f>
        <v>0</v>
      </c>
      <c r="Q37" s="26">
        <f>IF('定点数'!E$6=0,0,E37/'定点数'!E$6)</f>
        <v>2</v>
      </c>
      <c r="R37" s="26">
        <f>IF('定点数'!F$6=0,0,F37/'定点数'!F$6)</f>
        <v>30</v>
      </c>
      <c r="S37" s="26">
        <f>IF('定点数'!G$6=0,0,G37/'定点数'!G$6)</f>
        <v>11</v>
      </c>
      <c r="T37" s="26">
        <f>IF('定点数'!H$6=0,0,H37/'定点数'!H$6)</f>
        <v>7</v>
      </c>
      <c r="U37" s="26">
        <f>IF('定点数'!J$6=0,0,I37/'定点数'!J$6)</f>
        <v>8</v>
      </c>
      <c r="V37" s="26">
        <f>IF('定点数'!K$6=0,0,J37/'定点数'!K$6)</f>
        <v>1</v>
      </c>
      <c r="W37" s="26">
        <f>IF('定点数'!L$6=0,0,K37/'定点数'!L$6)</f>
        <v>7.555555555555555</v>
      </c>
    </row>
    <row r="38" spans="1:23" ht="12.75" customHeight="1">
      <c r="A38" s="23" t="s">
        <v>28</v>
      </c>
      <c r="B38" s="25">
        <f aca="true" t="shared" si="4" ref="B38:J38">B5+B21</f>
        <v>3</v>
      </c>
      <c r="C38" s="25">
        <f t="shared" si="4"/>
        <v>0</v>
      </c>
      <c r="D38" s="25">
        <f t="shared" si="4"/>
        <v>0</v>
      </c>
      <c r="E38" s="25">
        <f t="shared" si="4"/>
        <v>2</v>
      </c>
      <c r="F38" s="25">
        <f t="shared" si="4"/>
        <v>21</v>
      </c>
      <c r="G38" s="25">
        <f t="shared" si="4"/>
        <v>4</v>
      </c>
      <c r="H38" s="25">
        <f t="shared" si="4"/>
        <v>9</v>
      </c>
      <c r="I38" s="25">
        <f t="shared" si="4"/>
        <v>8</v>
      </c>
      <c r="J38" s="25">
        <f t="shared" si="4"/>
        <v>2</v>
      </c>
      <c r="K38" s="25">
        <f t="shared" si="3"/>
        <v>49</v>
      </c>
      <c r="M38" s="23" t="s">
        <v>28</v>
      </c>
      <c r="N38" s="26">
        <f>IF('定点数'!B$6=0,0,B38/'定点数'!B$6)</f>
        <v>3</v>
      </c>
      <c r="O38" s="26">
        <f>IF('定点数'!C$6=0,0,C38/'定点数'!C$6)</f>
        <v>0</v>
      </c>
      <c r="P38" s="26">
        <f>IF('定点数'!D$6=0,0,D38/'定点数'!D$6)</f>
        <v>0</v>
      </c>
      <c r="Q38" s="26">
        <f>IF('定点数'!E$6=0,0,E38/'定点数'!E$6)</f>
        <v>2</v>
      </c>
      <c r="R38" s="26">
        <f>IF('定点数'!F$6=0,0,F38/'定点数'!F$6)</f>
        <v>21</v>
      </c>
      <c r="S38" s="26">
        <f>IF('定点数'!G$6=0,0,G38/'定点数'!G$6)</f>
        <v>4</v>
      </c>
      <c r="T38" s="26">
        <f>IF('定点数'!H$6=0,0,H38/'定点数'!H$6)</f>
        <v>9</v>
      </c>
      <c r="U38" s="26">
        <f>IF('定点数'!J$6=0,0,I38/'定点数'!J$6)</f>
        <v>8</v>
      </c>
      <c r="V38" s="26">
        <f>IF('定点数'!K$6=0,0,J38/'定点数'!K$6)</f>
        <v>2</v>
      </c>
      <c r="W38" s="26">
        <f>IF('定点数'!L$6=0,0,K38/'定点数'!L$6)</f>
        <v>5.444444444444445</v>
      </c>
    </row>
    <row r="39" spans="1:23" ht="12.75" customHeight="1">
      <c r="A39" s="23" t="s">
        <v>29</v>
      </c>
      <c r="B39" s="25">
        <f aca="true" t="shared" si="5" ref="B39:J39">B6+B22</f>
        <v>6</v>
      </c>
      <c r="C39" s="25">
        <f t="shared" si="5"/>
        <v>7</v>
      </c>
      <c r="D39" s="25">
        <f t="shared" si="5"/>
        <v>0</v>
      </c>
      <c r="E39" s="25">
        <f t="shared" si="5"/>
        <v>3</v>
      </c>
      <c r="F39" s="25">
        <f t="shared" si="5"/>
        <v>19</v>
      </c>
      <c r="G39" s="25">
        <f t="shared" si="5"/>
        <v>3</v>
      </c>
      <c r="H39" s="25">
        <f t="shared" si="5"/>
        <v>5</v>
      </c>
      <c r="I39" s="25">
        <f t="shared" si="5"/>
        <v>8</v>
      </c>
      <c r="J39" s="25">
        <f t="shared" si="5"/>
        <v>2</v>
      </c>
      <c r="K39" s="25">
        <f t="shared" si="3"/>
        <v>53</v>
      </c>
      <c r="M39" s="23" t="s">
        <v>29</v>
      </c>
      <c r="N39" s="26">
        <f>IF('定点数'!B$6=0,0,B39/'定点数'!B$6)</f>
        <v>6</v>
      </c>
      <c r="O39" s="26">
        <f>IF('定点数'!C$6=0,0,C39/'定点数'!C$6)</f>
        <v>7</v>
      </c>
      <c r="P39" s="26">
        <f>IF('定点数'!D$6=0,0,D39/'定点数'!D$6)</f>
        <v>0</v>
      </c>
      <c r="Q39" s="26">
        <f>IF('定点数'!E$6=0,0,E39/'定点数'!E$6)</f>
        <v>3</v>
      </c>
      <c r="R39" s="26">
        <f>IF('定点数'!F$6=0,0,F39/'定点数'!F$6)</f>
        <v>19</v>
      </c>
      <c r="S39" s="26">
        <f>IF('定点数'!G$6=0,0,G39/'定点数'!G$6)</f>
        <v>3</v>
      </c>
      <c r="T39" s="26">
        <f>IF('定点数'!H$6=0,0,H39/'定点数'!H$6)</f>
        <v>5</v>
      </c>
      <c r="U39" s="26">
        <f>IF('定点数'!J$6=0,0,I39/'定点数'!J$6)</f>
        <v>8</v>
      </c>
      <c r="V39" s="26">
        <f>IF('定点数'!K$6=0,0,J39/'定点数'!K$6)</f>
        <v>2</v>
      </c>
      <c r="W39" s="26">
        <f>IF('定点数'!L$6=0,0,K39/'定点数'!L$6)</f>
        <v>5.888888888888889</v>
      </c>
    </row>
    <row r="40" spans="1:23" ht="12.75" customHeight="1">
      <c r="A40" s="23" t="s">
        <v>30</v>
      </c>
      <c r="B40" s="25">
        <f aca="true" t="shared" si="6" ref="B40:J40">B7+B23</f>
        <v>4</v>
      </c>
      <c r="C40" s="25">
        <f t="shared" si="6"/>
        <v>8</v>
      </c>
      <c r="D40" s="25">
        <f t="shared" si="6"/>
        <v>0</v>
      </c>
      <c r="E40" s="25">
        <f t="shared" si="6"/>
        <v>0</v>
      </c>
      <c r="F40" s="25">
        <f t="shared" si="6"/>
        <v>23</v>
      </c>
      <c r="G40" s="25">
        <f t="shared" si="6"/>
        <v>7</v>
      </c>
      <c r="H40" s="25">
        <f t="shared" si="6"/>
        <v>2</v>
      </c>
      <c r="I40" s="25">
        <f t="shared" si="6"/>
        <v>9</v>
      </c>
      <c r="J40" s="25">
        <f t="shared" si="6"/>
        <v>4</v>
      </c>
      <c r="K40" s="25">
        <f t="shared" si="3"/>
        <v>57</v>
      </c>
      <c r="M40" s="23" t="s">
        <v>30</v>
      </c>
      <c r="N40" s="26">
        <f>IF('定点数'!B$6=0,0,B40/'定点数'!B$6)</f>
        <v>4</v>
      </c>
      <c r="O40" s="26">
        <f>IF('定点数'!C$6=0,0,C40/'定点数'!C$6)</f>
        <v>8</v>
      </c>
      <c r="P40" s="26">
        <f>IF('定点数'!D$6=0,0,D40/'定点数'!D$6)</f>
        <v>0</v>
      </c>
      <c r="Q40" s="26">
        <f>IF('定点数'!E$6=0,0,E40/'定点数'!E$6)</f>
        <v>0</v>
      </c>
      <c r="R40" s="26">
        <f>IF('定点数'!F$6=0,0,F40/'定点数'!F$6)</f>
        <v>23</v>
      </c>
      <c r="S40" s="26">
        <f>IF('定点数'!G$6=0,0,G40/'定点数'!G$6)</f>
        <v>7</v>
      </c>
      <c r="T40" s="26">
        <f>IF('定点数'!H$6=0,0,H40/'定点数'!H$6)</f>
        <v>2</v>
      </c>
      <c r="U40" s="26">
        <f>IF('定点数'!J$6=0,0,I40/'定点数'!J$6)</f>
        <v>9</v>
      </c>
      <c r="V40" s="26">
        <f>IF('定点数'!K$6=0,0,J40/'定点数'!K$6)</f>
        <v>4</v>
      </c>
      <c r="W40" s="26">
        <f>IF('定点数'!L$6=0,0,K40/'定点数'!L$6)</f>
        <v>6.333333333333333</v>
      </c>
    </row>
    <row r="41" spans="1:23" ht="12.75" customHeight="1">
      <c r="A41" s="23" t="s">
        <v>31</v>
      </c>
      <c r="B41" s="25">
        <f aca="true" t="shared" si="7" ref="B41:J41">B8+B24</f>
        <v>4</v>
      </c>
      <c r="C41" s="25">
        <f t="shared" si="7"/>
        <v>14</v>
      </c>
      <c r="D41" s="25">
        <f t="shared" si="7"/>
        <v>0</v>
      </c>
      <c r="E41" s="25">
        <f t="shared" si="7"/>
        <v>2</v>
      </c>
      <c r="F41" s="25">
        <f t="shared" si="7"/>
        <v>18</v>
      </c>
      <c r="G41" s="25">
        <f t="shared" si="7"/>
        <v>4</v>
      </c>
      <c r="H41" s="25">
        <f t="shared" si="7"/>
        <v>4</v>
      </c>
      <c r="I41" s="25">
        <f t="shared" si="7"/>
        <v>12</v>
      </c>
      <c r="J41" s="25">
        <f t="shared" si="7"/>
        <v>5</v>
      </c>
      <c r="K41" s="25">
        <f t="shared" si="3"/>
        <v>63</v>
      </c>
      <c r="M41" s="23" t="s">
        <v>31</v>
      </c>
      <c r="N41" s="26">
        <f>IF('定点数'!B$6=0,0,B41/'定点数'!B$6)</f>
        <v>4</v>
      </c>
      <c r="O41" s="26">
        <f>IF('定点数'!C$6=0,0,C41/'定点数'!C$6)</f>
        <v>14</v>
      </c>
      <c r="P41" s="26">
        <f>IF('定点数'!D$6=0,0,D41/'定点数'!D$6)</f>
        <v>0</v>
      </c>
      <c r="Q41" s="26">
        <f>IF('定点数'!E$6=0,0,E41/'定点数'!E$6)</f>
        <v>2</v>
      </c>
      <c r="R41" s="26">
        <f>IF('定点数'!F$6=0,0,F41/'定点数'!F$6)</f>
        <v>18</v>
      </c>
      <c r="S41" s="26">
        <f>IF('定点数'!G$6=0,0,G41/'定点数'!G$6)</f>
        <v>4</v>
      </c>
      <c r="T41" s="26">
        <f>IF('定点数'!H$6=0,0,H41/'定点数'!H$6)</f>
        <v>4</v>
      </c>
      <c r="U41" s="26">
        <f>IF('定点数'!J$6=0,0,I41/'定点数'!J$6)</f>
        <v>12</v>
      </c>
      <c r="V41" s="26">
        <f>IF('定点数'!K$6=0,0,J41/'定点数'!K$6)</f>
        <v>5</v>
      </c>
      <c r="W41" s="26">
        <f>IF('定点数'!L$6=0,0,K41/'定点数'!L$6)</f>
        <v>7</v>
      </c>
    </row>
    <row r="42" spans="1:23" ht="12.75" customHeight="1">
      <c r="A42" s="23" t="s">
        <v>32</v>
      </c>
      <c r="B42" s="25">
        <f aca="true" t="shared" si="8" ref="B42:J42">B9+B25</f>
        <v>3</v>
      </c>
      <c r="C42" s="25">
        <f t="shared" si="8"/>
        <v>8</v>
      </c>
      <c r="D42" s="25">
        <f t="shared" si="8"/>
        <v>0</v>
      </c>
      <c r="E42" s="25">
        <f t="shared" si="8"/>
        <v>1</v>
      </c>
      <c r="F42" s="25">
        <f t="shared" si="8"/>
        <v>22</v>
      </c>
      <c r="G42" s="25">
        <f t="shared" si="8"/>
        <v>7</v>
      </c>
      <c r="H42" s="25">
        <f t="shared" si="8"/>
        <v>9</v>
      </c>
      <c r="I42" s="25">
        <f t="shared" si="8"/>
        <v>10</v>
      </c>
      <c r="J42" s="25">
        <f t="shared" si="8"/>
        <v>6</v>
      </c>
      <c r="K42" s="25">
        <f t="shared" si="3"/>
        <v>66</v>
      </c>
      <c r="M42" s="23" t="s">
        <v>32</v>
      </c>
      <c r="N42" s="26">
        <f>IF('定点数'!B$6=0,0,B42/'定点数'!B$6)</f>
        <v>3</v>
      </c>
      <c r="O42" s="26">
        <f>IF('定点数'!C$6=0,0,C42/'定点数'!C$6)</f>
        <v>8</v>
      </c>
      <c r="P42" s="26">
        <f>IF('定点数'!D$6=0,0,D42/'定点数'!D$6)</f>
        <v>0</v>
      </c>
      <c r="Q42" s="26">
        <f>IF('定点数'!E$6=0,0,E42/'定点数'!E$6)</f>
        <v>1</v>
      </c>
      <c r="R42" s="26">
        <f>IF('定点数'!F$6=0,0,F42/'定点数'!F$6)</f>
        <v>22</v>
      </c>
      <c r="S42" s="26">
        <f>IF('定点数'!G$6=0,0,G42/'定点数'!G$6)</f>
        <v>7</v>
      </c>
      <c r="T42" s="26">
        <f>IF('定点数'!H$6=0,0,H42/'定点数'!H$6)</f>
        <v>9</v>
      </c>
      <c r="U42" s="26">
        <f>IF('定点数'!J$6=0,0,I42/'定点数'!J$6)</f>
        <v>10</v>
      </c>
      <c r="V42" s="26">
        <f>IF('定点数'!K$6=0,0,J42/'定点数'!K$6)</f>
        <v>6</v>
      </c>
      <c r="W42" s="26">
        <f>IF('定点数'!L$6=0,0,K42/'定点数'!L$6)</f>
        <v>7.333333333333333</v>
      </c>
    </row>
    <row r="43" spans="1:23" ht="12.75" customHeight="1">
      <c r="A43" s="23" t="s">
        <v>33</v>
      </c>
      <c r="B43" s="25">
        <f aca="true" t="shared" si="9" ref="B43:J43">B10+B26</f>
        <v>1</v>
      </c>
      <c r="C43" s="25">
        <f t="shared" si="9"/>
        <v>4</v>
      </c>
      <c r="D43" s="25">
        <f t="shared" si="9"/>
        <v>0</v>
      </c>
      <c r="E43" s="25">
        <f t="shared" si="9"/>
        <v>1</v>
      </c>
      <c r="F43" s="25">
        <f t="shared" si="9"/>
        <v>23</v>
      </c>
      <c r="G43" s="25">
        <f t="shared" si="9"/>
        <v>15</v>
      </c>
      <c r="H43" s="25">
        <f t="shared" si="9"/>
        <v>7</v>
      </c>
      <c r="I43" s="25">
        <f t="shared" si="9"/>
        <v>10</v>
      </c>
      <c r="J43" s="25">
        <f t="shared" si="9"/>
        <v>7</v>
      </c>
      <c r="K43" s="25">
        <f t="shared" si="3"/>
        <v>68</v>
      </c>
      <c r="M43" s="23" t="s">
        <v>33</v>
      </c>
      <c r="N43" s="26">
        <f>IF('定点数'!B$6=0,0,B43/'定点数'!B$6)</f>
        <v>1</v>
      </c>
      <c r="O43" s="26">
        <f>IF('定点数'!C$6=0,0,C43/'定点数'!C$6)</f>
        <v>4</v>
      </c>
      <c r="P43" s="26">
        <f>IF('定点数'!D$6=0,0,D43/'定点数'!D$6)</f>
        <v>0</v>
      </c>
      <c r="Q43" s="26">
        <f>IF('定点数'!E$6=0,0,E43/'定点数'!E$6)</f>
        <v>1</v>
      </c>
      <c r="R43" s="26">
        <f>IF('定点数'!F$6=0,0,F43/'定点数'!F$6)</f>
        <v>23</v>
      </c>
      <c r="S43" s="26">
        <f>IF('定点数'!G$6=0,0,G43/'定点数'!G$6)</f>
        <v>15</v>
      </c>
      <c r="T43" s="26">
        <f>IF('定点数'!H$6=0,0,H43/'定点数'!H$6)</f>
        <v>7</v>
      </c>
      <c r="U43" s="26">
        <f>IF('定点数'!J$6=0,0,I43/'定点数'!J$6)</f>
        <v>10</v>
      </c>
      <c r="V43" s="26">
        <f>IF('定点数'!K$6=0,0,J43/'定点数'!K$6)</f>
        <v>7</v>
      </c>
      <c r="W43" s="26">
        <f>IF('定点数'!L$6=0,0,K43/'定点数'!L$6)</f>
        <v>7.555555555555555</v>
      </c>
    </row>
    <row r="44" spans="1:23" ht="12.75" customHeight="1">
      <c r="A44" s="23" t="s">
        <v>34</v>
      </c>
      <c r="B44" s="25">
        <f aca="true" t="shared" si="10" ref="B44:J44">B11+B27</f>
        <v>2</v>
      </c>
      <c r="C44" s="25">
        <f t="shared" si="10"/>
        <v>5</v>
      </c>
      <c r="D44" s="25">
        <f t="shared" si="10"/>
        <v>0</v>
      </c>
      <c r="E44" s="25">
        <f t="shared" si="10"/>
        <v>1</v>
      </c>
      <c r="F44" s="25">
        <f t="shared" si="10"/>
        <v>27</v>
      </c>
      <c r="G44" s="25">
        <f t="shared" si="10"/>
        <v>9</v>
      </c>
      <c r="H44" s="25">
        <f t="shared" si="10"/>
        <v>5</v>
      </c>
      <c r="I44" s="25">
        <f t="shared" si="10"/>
        <v>11</v>
      </c>
      <c r="J44" s="25">
        <f t="shared" si="10"/>
        <v>6</v>
      </c>
      <c r="K44" s="25">
        <f t="shared" si="3"/>
        <v>66</v>
      </c>
      <c r="M44" s="23" t="s">
        <v>34</v>
      </c>
      <c r="N44" s="26">
        <f>IF('定点数'!B$6=0,0,B44/'定点数'!B$6)</f>
        <v>2</v>
      </c>
      <c r="O44" s="26">
        <f>IF('定点数'!C$6=0,0,C44/'定点数'!C$6)</f>
        <v>5</v>
      </c>
      <c r="P44" s="26">
        <f>IF('定点数'!D$6=0,0,D44/'定点数'!D$6)</f>
        <v>0</v>
      </c>
      <c r="Q44" s="26">
        <f>IF('定点数'!E$6=0,0,E44/'定点数'!E$6)</f>
        <v>1</v>
      </c>
      <c r="R44" s="26">
        <f>IF('定点数'!F$6=0,0,F44/'定点数'!F$6)</f>
        <v>27</v>
      </c>
      <c r="S44" s="26">
        <f>IF('定点数'!G$6=0,0,G44/'定点数'!G$6)</f>
        <v>9</v>
      </c>
      <c r="T44" s="26">
        <f>IF('定点数'!H$6=0,0,H44/'定点数'!H$6)</f>
        <v>5</v>
      </c>
      <c r="U44" s="26">
        <f>IF('定点数'!J$6=0,0,I44/'定点数'!J$6)</f>
        <v>11</v>
      </c>
      <c r="V44" s="26">
        <f>IF('定点数'!K$6=0,0,J44/'定点数'!K$6)</f>
        <v>6</v>
      </c>
      <c r="W44" s="26">
        <f>IF('定点数'!L$6=0,0,K44/'定点数'!L$6)</f>
        <v>7.333333333333333</v>
      </c>
    </row>
    <row r="45" spans="1:23" ht="12.75" customHeight="1">
      <c r="A45" s="23" t="s">
        <v>35</v>
      </c>
      <c r="B45" s="25">
        <f aca="true" t="shared" si="11" ref="B45:J45">B12+B28</f>
        <v>5</v>
      </c>
      <c r="C45" s="25">
        <f t="shared" si="11"/>
        <v>7</v>
      </c>
      <c r="D45" s="25">
        <f t="shared" si="11"/>
        <v>0</v>
      </c>
      <c r="E45" s="25">
        <f t="shared" si="11"/>
        <v>4</v>
      </c>
      <c r="F45" s="25">
        <f t="shared" si="11"/>
        <v>19</v>
      </c>
      <c r="G45" s="25">
        <f t="shared" si="11"/>
        <v>6</v>
      </c>
      <c r="H45" s="25">
        <f t="shared" si="11"/>
        <v>19</v>
      </c>
      <c r="I45" s="25">
        <f t="shared" si="11"/>
        <v>11</v>
      </c>
      <c r="J45" s="25">
        <f t="shared" si="11"/>
        <v>4</v>
      </c>
      <c r="K45" s="25">
        <f t="shared" si="3"/>
        <v>75</v>
      </c>
      <c r="M45" s="23" t="s">
        <v>35</v>
      </c>
      <c r="N45" s="26">
        <f>IF('定点数'!B$6=0,0,B45/'定点数'!B$6)</f>
        <v>5</v>
      </c>
      <c r="O45" s="26">
        <f>IF('定点数'!C$6=0,0,C45/'定点数'!C$6)</f>
        <v>7</v>
      </c>
      <c r="P45" s="26">
        <f>IF('定点数'!D$6=0,0,D45/'定点数'!D$6)</f>
        <v>0</v>
      </c>
      <c r="Q45" s="26">
        <f>IF('定点数'!E$6=0,0,E45/'定点数'!E$6)</f>
        <v>4</v>
      </c>
      <c r="R45" s="26">
        <f>IF('定点数'!F$6=0,0,F45/'定点数'!F$6)</f>
        <v>19</v>
      </c>
      <c r="S45" s="26">
        <f>IF('定点数'!G$6=0,0,G45/'定点数'!G$6)</f>
        <v>6</v>
      </c>
      <c r="T45" s="26">
        <f>IF('定点数'!H$6=0,0,H45/'定点数'!H$6)</f>
        <v>19</v>
      </c>
      <c r="U45" s="26">
        <f>IF('定点数'!J$6=0,0,I45/'定点数'!J$6)</f>
        <v>11</v>
      </c>
      <c r="V45" s="26">
        <f>IF('定点数'!K$6=0,0,J45/'定点数'!K$6)</f>
        <v>4</v>
      </c>
      <c r="W45" s="26">
        <f>IF('定点数'!L$6=0,0,K45/'定点数'!L$6)</f>
        <v>8.333333333333334</v>
      </c>
    </row>
    <row r="46" spans="1:23" ht="12.75" customHeight="1">
      <c r="A46" s="23" t="s">
        <v>36</v>
      </c>
      <c r="B46" s="25">
        <f aca="true" t="shared" si="12" ref="B46:J46">B13+B29</f>
        <v>0</v>
      </c>
      <c r="C46" s="25">
        <f t="shared" si="12"/>
        <v>6</v>
      </c>
      <c r="D46" s="25">
        <f t="shared" si="12"/>
        <v>0</v>
      </c>
      <c r="E46" s="25">
        <f t="shared" si="12"/>
        <v>3</v>
      </c>
      <c r="F46" s="25">
        <f t="shared" si="12"/>
        <v>15</v>
      </c>
      <c r="G46" s="25">
        <f t="shared" si="12"/>
        <v>11</v>
      </c>
      <c r="H46" s="25">
        <f t="shared" si="12"/>
        <v>11</v>
      </c>
      <c r="I46" s="25">
        <f t="shared" si="12"/>
        <v>11</v>
      </c>
      <c r="J46" s="25">
        <f t="shared" si="12"/>
        <v>3</v>
      </c>
      <c r="K46" s="25">
        <f t="shared" si="3"/>
        <v>60</v>
      </c>
      <c r="M46" s="23" t="s">
        <v>36</v>
      </c>
      <c r="N46" s="26">
        <f>IF('定点数'!B$6=0,0,B46/'定点数'!B$6)</f>
        <v>0</v>
      </c>
      <c r="O46" s="26">
        <f>IF('定点数'!C$6=0,0,C46/'定点数'!C$6)</f>
        <v>6</v>
      </c>
      <c r="P46" s="26">
        <f>IF('定点数'!D$6=0,0,D46/'定点数'!D$6)</f>
        <v>0</v>
      </c>
      <c r="Q46" s="26">
        <f>IF('定点数'!E$6=0,0,E46/'定点数'!E$6)</f>
        <v>3</v>
      </c>
      <c r="R46" s="26">
        <f>IF('定点数'!F$6=0,0,F46/'定点数'!F$6)</f>
        <v>15</v>
      </c>
      <c r="S46" s="26">
        <f>IF('定点数'!G$6=0,0,G46/'定点数'!G$6)</f>
        <v>11</v>
      </c>
      <c r="T46" s="26">
        <f>IF('定点数'!H$6=0,0,H46/'定点数'!H$6)</f>
        <v>11</v>
      </c>
      <c r="U46" s="26">
        <f>IF('定点数'!J$6=0,0,I46/'定点数'!J$6)</f>
        <v>11</v>
      </c>
      <c r="V46" s="26">
        <f>IF('定点数'!K$6=0,0,J46/'定点数'!K$6)</f>
        <v>3</v>
      </c>
      <c r="W46" s="26">
        <f>IF('定点数'!L$6=0,0,K46/'定点数'!L$6)</f>
        <v>6.666666666666667</v>
      </c>
    </row>
    <row r="47" spans="1:23" ht="12.75" customHeight="1">
      <c r="A47" s="23" t="s">
        <v>37</v>
      </c>
      <c r="B47" s="25">
        <f aca="true" t="shared" si="13" ref="B47:J47">B14+B30</f>
        <v>2</v>
      </c>
      <c r="C47" s="25">
        <f t="shared" si="13"/>
        <v>18</v>
      </c>
      <c r="D47" s="25">
        <f t="shared" si="13"/>
        <v>0</v>
      </c>
      <c r="E47" s="25">
        <f t="shared" si="13"/>
        <v>1</v>
      </c>
      <c r="F47" s="25">
        <f t="shared" si="13"/>
        <v>18</v>
      </c>
      <c r="G47" s="25">
        <f t="shared" si="13"/>
        <v>5</v>
      </c>
      <c r="H47" s="25">
        <f t="shared" si="13"/>
        <v>19</v>
      </c>
      <c r="I47" s="25">
        <f t="shared" si="13"/>
        <v>8</v>
      </c>
      <c r="J47" s="25">
        <f t="shared" si="13"/>
        <v>1</v>
      </c>
      <c r="K47" s="25">
        <f t="shared" si="3"/>
        <v>72</v>
      </c>
      <c r="M47" s="23" t="s">
        <v>37</v>
      </c>
      <c r="N47" s="26">
        <f>IF('定点数'!B$6=0,0,B47/'定点数'!B$6)</f>
        <v>2</v>
      </c>
      <c r="O47" s="26">
        <f>IF('定点数'!C$6=0,0,C47/'定点数'!C$6)</f>
        <v>18</v>
      </c>
      <c r="P47" s="26">
        <f>IF('定点数'!D$6=0,0,D47/'定点数'!D$6)</f>
        <v>0</v>
      </c>
      <c r="Q47" s="26">
        <f>IF('定点数'!E$6=0,0,E47/'定点数'!E$6)</f>
        <v>1</v>
      </c>
      <c r="R47" s="26">
        <f>IF('定点数'!F$6=0,0,F47/'定点数'!F$6)</f>
        <v>18</v>
      </c>
      <c r="S47" s="26">
        <f>IF('定点数'!G$6=0,0,G47/'定点数'!G$6)</f>
        <v>5</v>
      </c>
      <c r="T47" s="26">
        <f>IF('定点数'!H$6=0,0,H47/'定点数'!H$6)</f>
        <v>19</v>
      </c>
      <c r="U47" s="26">
        <f>IF('定点数'!J$6=0,0,I47/'定点数'!J$6)</f>
        <v>8</v>
      </c>
      <c r="V47" s="26">
        <f>IF('定点数'!K$6=0,0,J47/'定点数'!K$6)</f>
        <v>1</v>
      </c>
      <c r="W47" s="26">
        <f>IF('定点数'!L$6=0,0,K47/'定点数'!L$6)</f>
        <v>8</v>
      </c>
    </row>
    <row r="48" spans="1:23" ht="12.75" customHeight="1">
      <c r="A48" s="23" t="s">
        <v>38</v>
      </c>
      <c r="B48" s="25">
        <f aca="true" t="shared" si="14" ref="B48:J48">B15+B31</f>
        <v>8</v>
      </c>
      <c r="C48" s="25">
        <f t="shared" si="14"/>
        <v>4</v>
      </c>
      <c r="D48" s="25">
        <f t="shared" si="14"/>
        <v>0</v>
      </c>
      <c r="E48" s="25">
        <f t="shared" si="14"/>
        <v>0</v>
      </c>
      <c r="F48" s="25">
        <f t="shared" si="14"/>
        <v>28</v>
      </c>
      <c r="G48" s="25">
        <f t="shared" si="14"/>
        <v>4</v>
      </c>
      <c r="H48" s="25">
        <f t="shared" si="14"/>
        <v>10</v>
      </c>
      <c r="I48" s="25">
        <f t="shared" si="14"/>
        <v>9</v>
      </c>
      <c r="J48" s="25">
        <f t="shared" si="14"/>
        <v>2</v>
      </c>
      <c r="K48" s="25">
        <f t="shared" si="3"/>
        <v>65</v>
      </c>
      <c r="M48" s="23" t="s">
        <v>38</v>
      </c>
      <c r="N48" s="26">
        <f>IF('定点数'!B$6=0,0,B48/'定点数'!B$6)</f>
        <v>8</v>
      </c>
      <c r="O48" s="26">
        <f>IF('定点数'!C$6=0,0,C48/'定点数'!C$6)</f>
        <v>4</v>
      </c>
      <c r="P48" s="26">
        <f>IF('定点数'!D$6=0,0,D48/'定点数'!D$6)</f>
        <v>0</v>
      </c>
      <c r="Q48" s="26">
        <f>IF('定点数'!E$6=0,0,E48/'定点数'!E$6)</f>
        <v>0</v>
      </c>
      <c r="R48" s="26">
        <f>IF('定点数'!F$6=0,0,F48/'定点数'!F$6)</f>
        <v>28</v>
      </c>
      <c r="S48" s="26">
        <f>IF('定点数'!G$6=0,0,G48/'定点数'!G$6)</f>
        <v>4</v>
      </c>
      <c r="T48" s="26">
        <f>IF('定点数'!H$6=0,0,H48/'定点数'!H$6)</f>
        <v>10</v>
      </c>
      <c r="U48" s="26">
        <f>IF('定点数'!J$6=0,0,I48/'定点数'!J$6)</f>
        <v>9</v>
      </c>
      <c r="V48" s="26">
        <f>IF('定点数'!K$6=0,0,J48/'定点数'!K$6)</f>
        <v>2</v>
      </c>
      <c r="W48" s="26">
        <f>IF('定点数'!L$6=0,0,K48/'定点数'!L$6)</f>
        <v>7.222222222222222</v>
      </c>
    </row>
  </sheetData>
  <mergeCells count="2">
    <mergeCell ref="M1:O1"/>
    <mergeCell ref="A1:C1"/>
  </mergeCells>
  <printOptions/>
  <pageMargins left="0.75" right="0.75" top="0.82" bottom="0.73" header="0.512" footer="0.512"/>
  <pageSetup horizontalDpi="300" verticalDpi="300" orientation="portrait" paperSize="9" scale="98" r:id="rId1"/>
  <rowBreaks count="1" manualBreakCount="1">
    <brk id="73" max="255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P1" sqref="P1"/>
    </sheetView>
  </sheetViews>
  <sheetFormatPr defaultColWidth="9.00390625" defaultRowHeight="13.5"/>
  <cols>
    <col min="1" max="1" width="9.00390625" style="24" customWidth="1"/>
    <col min="2" max="11" width="6.625" style="22" customWidth="1"/>
    <col min="12" max="12" width="1.00390625" style="22" customWidth="1"/>
    <col min="13" max="13" width="9.00390625" style="24" customWidth="1"/>
    <col min="14" max="23" width="6.625" style="22" customWidth="1"/>
    <col min="24" max="16384" width="9.00390625" style="22" customWidth="1"/>
  </cols>
  <sheetData>
    <row r="1" spans="1:22" ht="12.75" customHeight="1">
      <c r="A1" s="22" t="s">
        <v>46</v>
      </c>
      <c r="D1" s="22" t="s">
        <v>16</v>
      </c>
      <c r="J1" s="22" t="s">
        <v>48</v>
      </c>
      <c r="M1" s="22" t="s">
        <v>46</v>
      </c>
      <c r="P1" s="22" t="s">
        <v>51</v>
      </c>
      <c r="V1" s="22" t="str">
        <f>J1</f>
        <v>平成２０年</v>
      </c>
    </row>
    <row r="2" spans="1:13" ht="12.75" customHeight="1">
      <c r="A2" s="22" t="s">
        <v>39</v>
      </c>
      <c r="M2" s="22"/>
    </row>
    <row r="3" spans="1:23" s="24" customFormat="1" ht="12.75" customHeight="1">
      <c r="A3" s="23"/>
      <c r="B3" s="23" t="s">
        <v>17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22</v>
      </c>
      <c r="H3" s="23" t="s">
        <v>23</v>
      </c>
      <c r="I3" s="23" t="s">
        <v>24</v>
      </c>
      <c r="J3" s="23" t="s">
        <v>9</v>
      </c>
      <c r="K3" s="23" t="s">
        <v>10</v>
      </c>
      <c r="M3" s="23"/>
      <c r="N3" s="23" t="s">
        <v>17</v>
      </c>
      <c r="O3" s="23" t="s">
        <v>18</v>
      </c>
      <c r="P3" s="23" t="s">
        <v>19</v>
      </c>
      <c r="Q3" s="23" t="s">
        <v>20</v>
      </c>
      <c r="R3" s="23" t="s">
        <v>21</v>
      </c>
      <c r="S3" s="23" t="s">
        <v>22</v>
      </c>
      <c r="T3" s="23" t="s">
        <v>23</v>
      </c>
      <c r="U3" s="23" t="s">
        <v>24</v>
      </c>
      <c r="V3" s="23" t="s">
        <v>9</v>
      </c>
      <c r="W3" s="23" t="s">
        <v>25</v>
      </c>
    </row>
    <row r="4" spans="1:23" ht="12.75" customHeight="1">
      <c r="A4" s="23" t="s">
        <v>27</v>
      </c>
      <c r="B4" s="25">
        <v>0</v>
      </c>
      <c r="C4" s="25">
        <v>0</v>
      </c>
      <c r="D4" s="25">
        <v>3</v>
      </c>
      <c r="E4" s="25">
        <v>0</v>
      </c>
      <c r="F4" s="25">
        <v>4</v>
      </c>
      <c r="G4" s="25">
        <v>0</v>
      </c>
      <c r="H4" s="25">
        <v>3</v>
      </c>
      <c r="I4" s="25">
        <v>0</v>
      </c>
      <c r="J4" s="25">
        <v>0</v>
      </c>
      <c r="K4" s="25">
        <f aca="true" t="shared" si="0" ref="K4:K15">SUM(B4:J4)</f>
        <v>10</v>
      </c>
      <c r="M4" s="23" t="s">
        <v>27</v>
      </c>
      <c r="N4" s="26">
        <f>IF('定点数'!B$6=0,0,B4/'定点数'!B$6)</f>
        <v>0</v>
      </c>
      <c r="O4" s="26">
        <f>IF('定点数'!C$6=0,0,C4/'定点数'!C$6)</f>
        <v>0</v>
      </c>
      <c r="P4" s="26">
        <f>IF('定点数'!D$6=0,0,D4/'定点数'!D$6)</f>
        <v>3</v>
      </c>
      <c r="Q4" s="26">
        <f>IF('定点数'!E$6=0,0,E4/'定点数'!E$6)</f>
        <v>0</v>
      </c>
      <c r="R4" s="26">
        <f>IF('定点数'!F$6=0,0,F4/'定点数'!F$6)</f>
        <v>4</v>
      </c>
      <c r="S4" s="26">
        <f>IF('定点数'!G$6=0,0,G4/'定点数'!G$6)</f>
        <v>0</v>
      </c>
      <c r="T4" s="26">
        <f>IF('定点数'!H$6=0,0,H4/'定点数'!H$6)</f>
        <v>3</v>
      </c>
      <c r="U4" s="26">
        <f>IF('定点数'!J$6=0,0,I4/'定点数'!J$6)</f>
        <v>0</v>
      </c>
      <c r="V4" s="26">
        <f>IF('定点数'!K$6=0,0,J4/'定点数'!K$6)</f>
        <v>0</v>
      </c>
      <c r="W4" s="26">
        <f>IF('定点数'!L$6=0,0,K4/'定点数'!L$6)</f>
        <v>1.1111111111111112</v>
      </c>
    </row>
    <row r="5" spans="1:23" ht="12.75" customHeight="1">
      <c r="A5" s="23" t="s">
        <v>28</v>
      </c>
      <c r="B5" s="25">
        <v>0</v>
      </c>
      <c r="C5" s="25">
        <v>1</v>
      </c>
      <c r="D5" s="25">
        <v>3</v>
      </c>
      <c r="E5" s="25">
        <v>0</v>
      </c>
      <c r="F5" s="25">
        <v>2</v>
      </c>
      <c r="G5" s="25">
        <v>0</v>
      </c>
      <c r="H5" s="25">
        <v>1</v>
      </c>
      <c r="I5" s="25">
        <v>0</v>
      </c>
      <c r="J5" s="25">
        <v>3</v>
      </c>
      <c r="K5" s="25">
        <f t="shared" si="0"/>
        <v>10</v>
      </c>
      <c r="M5" s="23" t="s">
        <v>28</v>
      </c>
      <c r="N5" s="26">
        <f>IF('定点数'!B$6=0,0,B5/'定点数'!B$6)</f>
        <v>0</v>
      </c>
      <c r="O5" s="26">
        <f>IF('定点数'!C$6=0,0,C5/'定点数'!C$6)</f>
        <v>1</v>
      </c>
      <c r="P5" s="26">
        <f>IF('定点数'!D$6=0,0,D5/'定点数'!D$6)</f>
        <v>3</v>
      </c>
      <c r="Q5" s="26">
        <f>IF('定点数'!E$6=0,0,E5/'定点数'!E$6)</f>
        <v>0</v>
      </c>
      <c r="R5" s="26">
        <f>IF('定点数'!F$6=0,0,F5/'定点数'!F$6)</f>
        <v>2</v>
      </c>
      <c r="S5" s="26">
        <f>IF('定点数'!G$6=0,0,G5/'定点数'!G$6)</f>
        <v>0</v>
      </c>
      <c r="T5" s="26">
        <f>IF('定点数'!H$6=0,0,H5/'定点数'!H$6)</f>
        <v>1</v>
      </c>
      <c r="U5" s="26">
        <f>IF('定点数'!J$6=0,0,I5/'定点数'!J$6)</f>
        <v>0</v>
      </c>
      <c r="V5" s="26">
        <f>IF('定点数'!K$6=0,0,J5/'定点数'!K$6)</f>
        <v>3</v>
      </c>
      <c r="W5" s="26">
        <f>IF('定点数'!L$6=0,0,K5/'定点数'!L$6)</f>
        <v>1.1111111111111112</v>
      </c>
    </row>
    <row r="6" spans="1:23" ht="12.75" customHeight="1">
      <c r="A6" s="23" t="s">
        <v>29</v>
      </c>
      <c r="B6" s="25">
        <v>0</v>
      </c>
      <c r="C6" s="25">
        <v>0</v>
      </c>
      <c r="D6" s="25">
        <v>5</v>
      </c>
      <c r="E6" s="25">
        <v>0</v>
      </c>
      <c r="F6" s="25">
        <v>0</v>
      </c>
      <c r="G6" s="25">
        <v>4</v>
      </c>
      <c r="H6" s="25">
        <v>2</v>
      </c>
      <c r="I6" s="25">
        <v>0</v>
      </c>
      <c r="J6" s="25">
        <v>0</v>
      </c>
      <c r="K6" s="25">
        <f t="shared" si="0"/>
        <v>11</v>
      </c>
      <c r="M6" s="23" t="s">
        <v>29</v>
      </c>
      <c r="N6" s="26">
        <f>IF('定点数'!B$6=0,0,B6/'定点数'!B$6)</f>
        <v>0</v>
      </c>
      <c r="O6" s="26">
        <f>IF('定点数'!C$6=0,0,C6/'定点数'!C$6)</f>
        <v>0</v>
      </c>
      <c r="P6" s="26">
        <f>IF('定点数'!D$6=0,0,D6/'定点数'!D$6)</f>
        <v>5</v>
      </c>
      <c r="Q6" s="26">
        <f>IF('定点数'!E$6=0,0,E6/'定点数'!E$6)</f>
        <v>0</v>
      </c>
      <c r="R6" s="26">
        <f>IF('定点数'!F$6=0,0,F6/'定点数'!F$6)</f>
        <v>0</v>
      </c>
      <c r="S6" s="26">
        <f>IF('定点数'!G$6=0,0,G6/'定点数'!G$6)</f>
        <v>4</v>
      </c>
      <c r="T6" s="26">
        <f>IF('定点数'!H$6=0,0,H6/'定点数'!H$6)</f>
        <v>2</v>
      </c>
      <c r="U6" s="26">
        <f>IF('定点数'!J$6=0,0,I6/'定点数'!J$6)</f>
        <v>0</v>
      </c>
      <c r="V6" s="26">
        <f>IF('定点数'!K$6=0,0,J6/'定点数'!K$6)</f>
        <v>0</v>
      </c>
      <c r="W6" s="26">
        <f>IF('定点数'!L$6=0,0,K6/'定点数'!L$6)</f>
        <v>1.2222222222222223</v>
      </c>
    </row>
    <row r="7" spans="1:23" ht="12.75" customHeight="1">
      <c r="A7" s="23" t="s">
        <v>30</v>
      </c>
      <c r="B7" s="25">
        <v>0</v>
      </c>
      <c r="C7" s="25">
        <v>1</v>
      </c>
      <c r="D7" s="25">
        <v>7</v>
      </c>
      <c r="E7" s="25">
        <v>0</v>
      </c>
      <c r="F7" s="25">
        <v>0</v>
      </c>
      <c r="G7" s="25">
        <v>5</v>
      </c>
      <c r="H7" s="25">
        <v>1</v>
      </c>
      <c r="I7" s="25">
        <v>0</v>
      </c>
      <c r="J7" s="25">
        <v>0</v>
      </c>
      <c r="K7" s="25">
        <f t="shared" si="0"/>
        <v>14</v>
      </c>
      <c r="M7" s="23" t="s">
        <v>30</v>
      </c>
      <c r="N7" s="26">
        <f>IF('定点数'!B$6=0,0,B7/'定点数'!B$6)</f>
        <v>0</v>
      </c>
      <c r="O7" s="26">
        <f>IF('定点数'!C$6=0,0,C7/'定点数'!C$6)</f>
        <v>1</v>
      </c>
      <c r="P7" s="26">
        <f>IF('定点数'!D$6=0,0,D7/'定点数'!D$6)</f>
        <v>7</v>
      </c>
      <c r="Q7" s="26">
        <f>IF('定点数'!E$6=0,0,E7/'定点数'!E$6)</f>
        <v>0</v>
      </c>
      <c r="R7" s="26">
        <f>IF('定点数'!F$6=0,0,F7/'定点数'!F$6)</f>
        <v>0</v>
      </c>
      <c r="S7" s="26">
        <f>IF('定点数'!G$6=0,0,G7/'定点数'!G$6)</f>
        <v>5</v>
      </c>
      <c r="T7" s="26">
        <f>IF('定点数'!H$6=0,0,H7/'定点数'!H$6)</f>
        <v>1</v>
      </c>
      <c r="U7" s="26">
        <f>IF('定点数'!J$6=0,0,I7/'定点数'!J$6)</f>
        <v>0</v>
      </c>
      <c r="V7" s="26">
        <f>IF('定点数'!K$6=0,0,J7/'定点数'!K$6)</f>
        <v>0</v>
      </c>
      <c r="W7" s="26">
        <f>IF('定点数'!L$6=0,0,K7/'定点数'!L$6)</f>
        <v>1.5555555555555556</v>
      </c>
    </row>
    <row r="8" spans="1:23" ht="12.75" customHeight="1">
      <c r="A8" s="23" t="s">
        <v>31</v>
      </c>
      <c r="B8" s="25">
        <v>0</v>
      </c>
      <c r="C8" s="25">
        <v>1</v>
      </c>
      <c r="D8" s="25">
        <v>3</v>
      </c>
      <c r="E8" s="25">
        <v>0</v>
      </c>
      <c r="F8" s="25">
        <v>0</v>
      </c>
      <c r="G8" s="25">
        <v>4</v>
      </c>
      <c r="H8" s="25">
        <v>1</v>
      </c>
      <c r="I8" s="25">
        <v>0</v>
      </c>
      <c r="J8" s="25">
        <v>2</v>
      </c>
      <c r="K8" s="25">
        <f t="shared" si="0"/>
        <v>11</v>
      </c>
      <c r="M8" s="23" t="s">
        <v>31</v>
      </c>
      <c r="N8" s="26">
        <f>IF('定点数'!B$6=0,0,B8/'定点数'!B$6)</f>
        <v>0</v>
      </c>
      <c r="O8" s="26">
        <f>IF('定点数'!C$6=0,0,C8/'定点数'!C$6)</f>
        <v>1</v>
      </c>
      <c r="P8" s="26">
        <f>IF('定点数'!D$6=0,0,D8/'定点数'!D$6)</f>
        <v>3</v>
      </c>
      <c r="Q8" s="26">
        <f>IF('定点数'!E$6=0,0,E8/'定点数'!E$6)</f>
        <v>0</v>
      </c>
      <c r="R8" s="26">
        <f>IF('定点数'!F$6=0,0,F8/'定点数'!F$6)</f>
        <v>0</v>
      </c>
      <c r="S8" s="26">
        <f>IF('定点数'!G$6=0,0,G8/'定点数'!G$6)</f>
        <v>4</v>
      </c>
      <c r="T8" s="26">
        <f>IF('定点数'!H$6=0,0,H8/'定点数'!H$6)</f>
        <v>1</v>
      </c>
      <c r="U8" s="26">
        <f>IF('定点数'!J$6=0,0,I8/'定点数'!J$6)</f>
        <v>0</v>
      </c>
      <c r="V8" s="26">
        <f>IF('定点数'!K$6=0,0,J8/'定点数'!K$6)</f>
        <v>2</v>
      </c>
      <c r="W8" s="26">
        <f>IF('定点数'!L$6=0,0,K8/'定点数'!L$6)</f>
        <v>1.2222222222222223</v>
      </c>
    </row>
    <row r="9" spans="1:23" ht="12.75" customHeight="1">
      <c r="A9" s="23" t="s">
        <v>32</v>
      </c>
      <c r="B9" s="25">
        <v>0</v>
      </c>
      <c r="C9" s="25">
        <v>0</v>
      </c>
      <c r="D9" s="25">
        <v>2</v>
      </c>
      <c r="E9" s="25">
        <v>0</v>
      </c>
      <c r="F9" s="25">
        <v>0</v>
      </c>
      <c r="G9" s="25">
        <v>8</v>
      </c>
      <c r="H9" s="25">
        <v>0</v>
      </c>
      <c r="I9" s="25">
        <v>0</v>
      </c>
      <c r="J9" s="25">
        <v>1</v>
      </c>
      <c r="K9" s="25">
        <f t="shared" si="0"/>
        <v>11</v>
      </c>
      <c r="M9" s="23" t="s">
        <v>32</v>
      </c>
      <c r="N9" s="26">
        <f>IF('定点数'!B$6=0,0,B9/'定点数'!B$6)</f>
        <v>0</v>
      </c>
      <c r="O9" s="26">
        <f>IF('定点数'!C$6=0,0,C9/'定点数'!C$6)</f>
        <v>0</v>
      </c>
      <c r="P9" s="26">
        <f>IF('定点数'!D$6=0,0,D9/'定点数'!D$6)</f>
        <v>2</v>
      </c>
      <c r="Q9" s="26">
        <f>IF('定点数'!E$6=0,0,E9/'定点数'!E$6)</f>
        <v>0</v>
      </c>
      <c r="R9" s="26">
        <f>IF('定点数'!F$6=0,0,F9/'定点数'!F$6)</f>
        <v>0</v>
      </c>
      <c r="S9" s="26">
        <f>IF('定点数'!G$6=0,0,G9/'定点数'!G$6)</f>
        <v>8</v>
      </c>
      <c r="T9" s="26">
        <f>IF('定点数'!H$6=0,0,H9/'定点数'!H$6)</f>
        <v>0</v>
      </c>
      <c r="U9" s="26">
        <f>IF('定点数'!J$6=0,0,I9/'定点数'!J$6)</f>
        <v>0</v>
      </c>
      <c r="V9" s="26">
        <f>IF('定点数'!K$6=0,0,J9/'定点数'!K$6)</f>
        <v>1</v>
      </c>
      <c r="W9" s="26">
        <f>IF('定点数'!L$6=0,0,K9/'定点数'!L$6)</f>
        <v>1.2222222222222223</v>
      </c>
    </row>
    <row r="10" spans="1:23" ht="12.75" customHeight="1">
      <c r="A10" s="23" t="s">
        <v>33</v>
      </c>
      <c r="B10" s="25">
        <v>0</v>
      </c>
      <c r="C10" s="25">
        <v>0</v>
      </c>
      <c r="D10" s="25">
        <v>1</v>
      </c>
      <c r="E10" s="25">
        <v>0</v>
      </c>
      <c r="F10" s="25">
        <v>0</v>
      </c>
      <c r="G10" s="25">
        <v>8</v>
      </c>
      <c r="H10" s="25">
        <v>0</v>
      </c>
      <c r="I10" s="25">
        <v>0</v>
      </c>
      <c r="J10" s="25">
        <v>1</v>
      </c>
      <c r="K10" s="25">
        <f t="shared" si="0"/>
        <v>10</v>
      </c>
      <c r="M10" s="23" t="s">
        <v>33</v>
      </c>
      <c r="N10" s="26">
        <f>IF('定点数'!B$6=0,0,B10/'定点数'!B$6)</f>
        <v>0</v>
      </c>
      <c r="O10" s="26">
        <f>IF('定点数'!C$6=0,0,C10/'定点数'!C$6)</f>
        <v>0</v>
      </c>
      <c r="P10" s="26">
        <f>IF('定点数'!D$6=0,0,D10/'定点数'!D$6)</f>
        <v>1</v>
      </c>
      <c r="Q10" s="26">
        <f>IF('定点数'!E$6=0,0,E10/'定点数'!E$6)</f>
        <v>0</v>
      </c>
      <c r="R10" s="26">
        <f>IF('定点数'!F$6=0,0,F10/'定点数'!F$6)</f>
        <v>0</v>
      </c>
      <c r="S10" s="26">
        <f>IF('定点数'!G$6=0,0,G10/'定点数'!G$6)</f>
        <v>8</v>
      </c>
      <c r="T10" s="26">
        <f>IF('定点数'!H$6=0,0,H10/'定点数'!H$6)</f>
        <v>0</v>
      </c>
      <c r="U10" s="26">
        <f>IF('定点数'!J$6=0,0,I10/'定点数'!J$6)</f>
        <v>0</v>
      </c>
      <c r="V10" s="26">
        <f>IF('定点数'!K$6=0,0,J10/'定点数'!K$6)</f>
        <v>1</v>
      </c>
      <c r="W10" s="26">
        <f>IF('定点数'!L$6=0,0,K10/'定点数'!L$6)</f>
        <v>1.1111111111111112</v>
      </c>
    </row>
    <row r="11" spans="1:23" ht="12.75" customHeight="1">
      <c r="A11" s="23" t="s">
        <v>34</v>
      </c>
      <c r="B11" s="25">
        <v>0</v>
      </c>
      <c r="C11" s="25">
        <v>0</v>
      </c>
      <c r="D11" s="25">
        <v>2</v>
      </c>
      <c r="E11" s="25">
        <v>0</v>
      </c>
      <c r="F11" s="25">
        <v>0</v>
      </c>
      <c r="G11" s="25">
        <v>3</v>
      </c>
      <c r="H11" s="25">
        <v>1</v>
      </c>
      <c r="I11" s="25">
        <v>0</v>
      </c>
      <c r="J11" s="25">
        <v>2</v>
      </c>
      <c r="K11" s="25">
        <f t="shared" si="0"/>
        <v>8</v>
      </c>
      <c r="M11" s="23" t="s">
        <v>34</v>
      </c>
      <c r="N11" s="26">
        <f>IF('定点数'!B$6=0,0,B11/'定点数'!B$6)</f>
        <v>0</v>
      </c>
      <c r="O11" s="26">
        <f>IF('定点数'!C$6=0,0,C11/'定点数'!C$6)</f>
        <v>0</v>
      </c>
      <c r="P11" s="26">
        <f>IF('定点数'!D$6=0,0,D11/'定点数'!D$6)</f>
        <v>2</v>
      </c>
      <c r="Q11" s="26">
        <f>IF('定点数'!E$6=0,0,E11/'定点数'!E$6)</f>
        <v>0</v>
      </c>
      <c r="R11" s="26">
        <f>IF('定点数'!F$6=0,0,F11/'定点数'!F$6)</f>
        <v>0</v>
      </c>
      <c r="S11" s="26">
        <f>IF('定点数'!G$6=0,0,G11/'定点数'!G$6)</f>
        <v>3</v>
      </c>
      <c r="T11" s="26">
        <f>IF('定点数'!H$6=0,0,H11/'定点数'!H$6)</f>
        <v>1</v>
      </c>
      <c r="U11" s="26">
        <f>IF('定点数'!J$6=0,0,I11/'定点数'!J$6)</f>
        <v>0</v>
      </c>
      <c r="V11" s="26">
        <f>IF('定点数'!K$6=0,0,J11/'定点数'!K$6)</f>
        <v>2</v>
      </c>
      <c r="W11" s="26">
        <f>IF('定点数'!L$6=0,0,K11/'定点数'!L$6)</f>
        <v>0.8888888888888888</v>
      </c>
    </row>
    <row r="12" spans="1:23" ht="12.75" customHeight="1">
      <c r="A12" s="23" t="s">
        <v>35</v>
      </c>
      <c r="B12" s="25">
        <v>0</v>
      </c>
      <c r="C12" s="25">
        <v>0</v>
      </c>
      <c r="D12" s="25">
        <v>2</v>
      </c>
      <c r="E12" s="25">
        <v>0</v>
      </c>
      <c r="F12" s="25">
        <v>0</v>
      </c>
      <c r="G12" s="25">
        <v>2</v>
      </c>
      <c r="H12" s="25">
        <v>0</v>
      </c>
      <c r="I12" s="25">
        <v>0</v>
      </c>
      <c r="J12" s="25">
        <v>1</v>
      </c>
      <c r="K12" s="25">
        <f t="shared" si="0"/>
        <v>5</v>
      </c>
      <c r="M12" s="23" t="s">
        <v>35</v>
      </c>
      <c r="N12" s="26">
        <f>IF('定点数'!B$6=0,0,B12/'定点数'!B$6)</f>
        <v>0</v>
      </c>
      <c r="O12" s="26">
        <f>IF('定点数'!C$6=0,0,C12/'定点数'!C$6)</f>
        <v>0</v>
      </c>
      <c r="P12" s="26">
        <f>IF('定点数'!D$6=0,0,D12/'定点数'!D$6)</f>
        <v>2</v>
      </c>
      <c r="Q12" s="26">
        <f>IF('定点数'!E$6=0,0,E12/'定点数'!E$6)</f>
        <v>0</v>
      </c>
      <c r="R12" s="26">
        <f>IF('定点数'!F$6=0,0,F12/'定点数'!F$6)</f>
        <v>0</v>
      </c>
      <c r="S12" s="26">
        <f>IF('定点数'!G$6=0,0,G12/'定点数'!G$6)</f>
        <v>2</v>
      </c>
      <c r="T12" s="26">
        <f>IF('定点数'!H$6=0,0,H12/'定点数'!H$6)</f>
        <v>0</v>
      </c>
      <c r="U12" s="26">
        <f>IF('定点数'!J$6=0,0,I12/'定点数'!J$6)</f>
        <v>0</v>
      </c>
      <c r="V12" s="26">
        <f>IF('定点数'!K$6=0,0,J12/'定点数'!K$6)</f>
        <v>1</v>
      </c>
      <c r="W12" s="26">
        <f>IF('定点数'!L$6=0,0,K12/'定点数'!L$6)</f>
        <v>0.5555555555555556</v>
      </c>
    </row>
    <row r="13" spans="1:23" ht="12.75" customHeight="1">
      <c r="A13" s="23" t="s">
        <v>36</v>
      </c>
      <c r="B13" s="25">
        <v>0</v>
      </c>
      <c r="C13" s="25">
        <v>0</v>
      </c>
      <c r="D13" s="25">
        <v>7</v>
      </c>
      <c r="E13" s="25">
        <v>0</v>
      </c>
      <c r="F13" s="25">
        <v>0</v>
      </c>
      <c r="G13" s="25">
        <v>4</v>
      </c>
      <c r="H13" s="25">
        <v>0</v>
      </c>
      <c r="I13" s="25">
        <v>0</v>
      </c>
      <c r="J13" s="25">
        <v>0</v>
      </c>
      <c r="K13" s="25">
        <f t="shared" si="0"/>
        <v>11</v>
      </c>
      <c r="M13" s="23" t="s">
        <v>36</v>
      </c>
      <c r="N13" s="26">
        <f>IF('定点数'!B$6=0,0,B13/'定点数'!B$6)</f>
        <v>0</v>
      </c>
      <c r="O13" s="26">
        <f>IF('定点数'!C$6=0,0,C13/'定点数'!C$6)</f>
        <v>0</v>
      </c>
      <c r="P13" s="26">
        <f>IF('定点数'!D$6=0,0,D13/'定点数'!D$6)</f>
        <v>7</v>
      </c>
      <c r="Q13" s="26">
        <f>IF('定点数'!E$6=0,0,E13/'定点数'!E$6)</f>
        <v>0</v>
      </c>
      <c r="R13" s="26">
        <f>IF('定点数'!F$6=0,0,F13/'定点数'!F$6)</f>
        <v>0</v>
      </c>
      <c r="S13" s="26">
        <f>IF('定点数'!G$6=0,0,G13/'定点数'!G$6)</f>
        <v>4</v>
      </c>
      <c r="T13" s="26">
        <f>IF('定点数'!H$6=0,0,H13/'定点数'!H$6)</f>
        <v>0</v>
      </c>
      <c r="U13" s="26">
        <f>IF('定点数'!J$6=0,0,I13/'定点数'!J$6)</f>
        <v>0</v>
      </c>
      <c r="V13" s="26">
        <f>IF('定点数'!K$6=0,0,J13/'定点数'!K$6)</f>
        <v>0</v>
      </c>
      <c r="W13" s="26">
        <f>IF('定点数'!L$6=0,0,K13/'定点数'!L$6)</f>
        <v>1.2222222222222223</v>
      </c>
    </row>
    <row r="14" spans="1:23" ht="12.75" customHeight="1">
      <c r="A14" s="23" t="s">
        <v>37</v>
      </c>
      <c r="B14" s="25">
        <v>0</v>
      </c>
      <c r="C14" s="25">
        <v>0</v>
      </c>
      <c r="D14" s="25">
        <v>2</v>
      </c>
      <c r="E14" s="25">
        <v>1</v>
      </c>
      <c r="F14" s="25">
        <v>0</v>
      </c>
      <c r="G14" s="25">
        <v>10</v>
      </c>
      <c r="H14" s="25">
        <v>3</v>
      </c>
      <c r="I14" s="25">
        <v>0</v>
      </c>
      <c r="J14" s="25">
        <v>1</v>
      </c>
      <c r="K14" s="25">
        <f t="shared" si="0"/>
        <v>17</v>
      </c>
      <c r="M14" s="23" t="s">
        <v>37</v>
      </c>
      <c r="N14" s="26">
        <f>IF('定点数'!B$6=0,0,B14/'定点数'!B$6)</f>
        <v>0</v>
      </c>
      <c r="O14" s="26">
        <f>IF('定点数'!C$6=0,0,C14/'定点数'!C$6)</f>
        <v>0</v>
      </c>
      <c r="P14" s="26">
        <f>IF('定点数'!D$6=0,0,D14/'定点数'!D$6)</f>
        <v>2</v>
      </c>
      <c r="Q14" s="26">
        <f>IF('定点数'!E$6=0,0,E14/'定点数'!E$6)</f>
        <v>1</v>
      </c>
      <c r="R14" s="26">
        <f>IF('定点数'!F$6=0,0,F14/'定点数'!F$6)</f>
        <v>0</v>
      </c>
      <c r="S14" s="26">
        <f>IF('定点数'!G$6=0,0,G14/'定点数'!G$6)</f>
        <v>10</v>
      </c>
      <c r="T14" s="26">
        <f>IF('定点数'!H$6=0,0,H14/'定点数'!H$6)</f>
        <v>3</v>
      </c>
      <c r="U14" s="26">
        <f>IF('定点数'!J$6=0,0,I14/'定点数'!J$6)</f>
        <v>0</v>
      </c>
      <c r="V14" s="26">
        <f>IF('定点数'!K$6=0,0,J14/'定点数'!K$6)</f>
        <v>1</v>
      </c>
      <c r="W14" s="26">
        <f>IF('定点数'!L$6=0,0,K14/'定点数'!L$6)</f>
        <v>1.8888888888888888</v>
      </c>
    </row>
    <row r="15" spans="1:23" ht="12.75" customHeight="1">
      <c r="A15" s="23" t="s">
        <v>38</v>
      </c>
      <c r="B15" s="25">
        <v>0</v>
      </c>
      <c r="C15" s="25">
        <v>0</v>
      </c>
      <c r="D15" s="25">
        <v>3</v>
      </c>
      <c r="E15" s="25">
        <v>0</v>
      </c>
      <c r="F15" s="25">
        <v>0</v>
      </c>
      <c r="G15" s="25">
        <v>11</v>
      </c>
      <c r="H15" s="25">
        <v>2</v>
      </c>
      <c r="I15" s="25">
        <v>0</v>
      </c>
      <c r="J15" s="25">
        <v>0</v>
      </c>
      <c r="K15" s="25">
        <f t="shared" si="0"/>
        <v>16</v>
      </c>
      <c r="M15" s="23" t="s">
        <v>38</v>
      </c>
      <c r="N15" s="26">
        <f>IF('定点数'!B$6=0,0,B15/'定点数'!B$6)</f>
        <v>0</v>
      </c>
      <c r="O15" s="26">
        <f>IF('定点数'!C$6=0,0,C15/'定点数'!C$6)</f>
        <v>0</v>
      </c>
      <c r="P15" s="26">
        <f>IF('定点数'!D$6=0,0,D15/'定点数'!D$6)</f>
        <v>3</v>
      </c>
      <c r="Q15" s="26">
        <f>IF('定点数'!E$6=0,0,E15/'定点数'!E$6)</f>
        <v>0</v>
      </c>
      <c r="R15" s="26">
        <f>IF('定点数'!F$6=0,0,F15/'定点数'!F$6)</f>
        <v>0</v>
      </c>
      <c r="S15" s="26">
        <f>IF('定点数'!G$6=0,0,G15/'定点数'!G$6)</f>
        <v>11</v>
      </c>
      <c r="T15" s="26">
        <f>IF('定点数'!H$6=0,0,H15/'定点数'!H$6)</f>
        <v>2</v>
      </c>
      <c r="U15" s="26">
        <f>IF('定点数'!J$6=0,0,I15/'定点数'!J$6)</f>
        <v>0</v>
      </c>
      <c r="V15" s="26">
        <f>IF('定点数'!K$6=0,0,J15/'定点数'!K$6)</f>
        <v>0</v>
      </c>
      <c r="W15" s="26">
        <f>IF('定点数'!L$6=0,0,K15/'定点数'!L$6)</f>
        <v>1.7777777777777777</v>
      </c>
    </row>
    <row r="18" ht="12">
      <c r="A18" s="27" t="s">
        <v>40</v>
      </c>
    </row>
    <row r="19" spans="1:23" s="24" customFormat="1" ht="12.75" customHeight="1">
      <c r="A19" s="23"/>
      <c r="B19" s="23" t="s">
        <v>17</v>
      </c>
      <c r="C19" s="23" t="s">
        <v>18</v>
      </c>
      <c r="D19" s="23" t="s">
        <v>19</v>
      </c>
      <c r="E19" s="23" t="s">
        <v>20</v>
      </c>
      <c r="F19" s="23" t="s">
        <v>21</v>
      </c>
      <c r="G19" s="23" t="s">
        <v>22</v>
      </c>
      <c r="H19" s="23" t="s">
        <v>23</v>
      </c>
      <c r="I19" s="23" t="s">
        <v>24</v>
      </c>
      <c r="J19" s="23" t="s">
        <v>9</v>
      </c>
      <c r="K19" s="23" t="s">
        <v>10</v>
      </c>
      <c r="M19" s="23"/>
      <c r="N19" s="23" t="s">
        <v>17</v>
      </c>
      <c r="O19" s="23" t="s">
        <v>18</v>
      </c>
      <c r="P19" s="23" t="s">
        <v>19</v>
      </c>
      <c r="Q19" s="23" t="s">
        <v>20</v>
      </c>
      <c r="R19" s="23" t="s">
        <v>21</v>
      </c>
      <c r="S19" s="23" t="s">
        <v>22</v>
      </c>
      <c r="T19" s="23" t="s">
        <v>23</v>
      </c>
      <c r="U19" s="23" t="s">
        <v>24</v>
      </c>
      <c r="V19" s="23" t="s">
        <v>9</v>
      </c>
      <c r="W19" s="23" t="s">
        <v>25</v>
      </c>
    </row>
    <row r="20" spans="1:23" ht="12.75" customHeight="1">
      <c r="A20" s="23" t="s">
        <v>27</v>
      </c>
      <c r="B20" s="25">
        <v>0</v>
      </c>
      <c r="C20" s="25">
        <v>0</v>
      </c>
      <c r="D20" s="25">
        <v>0</v>
      </c>
      <c r="E20" s="25">
        <v>1</v>
      </c>
      <c r="F20" s="25">
        <v>5</v>
      </c>
      <c r="G20" s="25">
        <v>0</v>
      </c>
      <c r="H20" s="25">
        <v>0</v>
      </c>
      <c r="I20" s="25">
        <v>0</v>
      </c>
      <c r="J20" s="25">
        <v>0</v>
      </c>
      <c r="K20" s="25">
        <f aca="true" t="shared" si="1" ref="K20:K31">SUM(B20:J20)</f>
        <v>6</v>
      </c>
      <c r="M20" s="23" t="s">
        <v>27</v>
      </c>
      <c r="N20" s="26">
        <f>IF('定点数'!B$6=0,0,B20/'定点数'!B$6)</f>
        <v>0</v>
      </c>
      <c r="O20" s="26">
        <f>IF('定点数'!C$6=0,0,C20/'定点数'!C$6)</f>
        <v>0</v>
      </c>
      <c r="P20" s="26">
        <f>IF('定点数'!D$6=0,0,D20/'定点数'!D$6)</f>
        <v>0</v>
      </c>
      <c r="Q20" s="26">
        <f>IF('定点数'!E$6=0,0,E20/'定点数'!E$6)</f>
        <v>1</v>
      </c>
      <c r="R20" s="26">
        <f>IF('定点数'!F$6=0,0,F20/'定点数'!F$6)</f>
        <v>5</v>
      </c>
      <c r="S20" s="26">
        <f>IF('定点数'!G$6=0,0,G20/'定点数'!G$6)</f>
        <v>0</v>
      </c>
      <c r="T20" s="26">
        <f>IF('定点数'!H$6=0,0,H20/'定点数'!H$6)</f>
        <v>0</v>
      </c>
      <c r="U20" s="26">
        <f>IF('定点数'!J$6=0,0,I20/'定点数'!J$6)</f>
        <v>0</v>
      </c>
      <c r="V20" s="26">
        <f>IF('定点数'!K$6=0,0,J20/'定点数'!K$6)</f>
        <v>0</v>
      </c>
      <c r="W20" s="26">
        <f>IF('定点数'!L$6=0,0,K20/'定点数'!L$6)</f>
        <v>0.6666666666666666</v>
      </c>
    </row>
    <row r="21" spans="1:23" ht="12.75" customHeight="1">
      <c r="A21" s="23" t="s">
        <v>28</v>
      </c>
      <c r="B21" s="25">
        <v>0</v>
      </c>
      <c r="C21" s="25">
        <v>2</v>
      </c>
      <c r="D21" s="25">
        <v>5</v>
      </c>
      <c r="E21" s="25">
        <v>1</v>
      </c>
      <c r="F21" s="25">
        <v>3</v>
      </c>
      <c r="G21" s="25">
        <v>0</v>
      </c>
      <c r="H21" s="25">
        <v>0</v>
      </c>
      <c r="I21" s="25">
        <v>0</v>
      </c>
      <c r="J21" s="25">
        <v>1</v>
      </c>
      <c r="K21" s="25">
        <f t="shared" si="1"/>
        <v>12</v>
      </c>
      <c r="M21" s="23" t="s">
        <v>28</v>
      </c>
      <c r="N21" s="26">
        <f>IF('定点数'!B$6=0,0,B21/'定点数'!B$6)</f>
        <v>0</v>
      </c>
      <c r="O21" s="26">
        <f>IF('定点数'!C$6=0,0,C21/'定点数'!C$6)</f>
        <v>2</v>
      </c>
      <c r="P21" s="26">
        <f>IF('定点数'!D$6=0,0,D21/'定点数'!D$6)</f>
        <v>5</v>
      </c>
      <c r="Q21" s="26">
        <f>IF('定点数'!E$6=0,0,E21/'定点数'!E$6)</f>
        <v>1</v>
      </c>
      <c r="R21" s="26">
        <f>IF('定点数'!F$6=0,0,F21/'定点数'!F$6)</f>
        <v>3</v>
      </c>
      <c r="S21" s="26">
        <f>IF('定点数'!G$6=0,0,G21/'定点数'!G$6)</f>
        <v>0</v>
      </c>
      <c r="T21" s="26">
        <f>IF('定点数'!H$6=0,0,H21/'定点数'!H$6)</f>
        <v>0</v>
      </c>
      <c r="U21" s="26">
        <f>IF('定点数'!J$6=0,0,I21/'定点数'!J$6)</f>
        <v>0</v>
      </c>
      <c r="V21" s="26">
        <f>IF('定点数'!K$6=0,0,J21/'定点数'!K$6)</f>
        <v>1</v>
      </c>
      <c r="W21" s="26">
        <f>IF('定点数'!L$6=0,0,K21/'定点数'!L$6)</f>
        <v>1.3333333333333333</v>
      </c>
    </row>
    <row r="22" spans="1:23" ht="12.75" customHeight="1">
      <c r="A22" s="23" t="s">
        <v>29</v>
      </c>
      <c r="B22" s="25">
        <v>0</v>
      </c>
      <c r="C22" s="25">
        <v>0</v>
      </c>
      <c r="D22" s="25">
        <v>7</v>
      </c>
      <c r="E22" s="25">
        <v>0</v>
      </c>
      <c r="F22" s="25">
        <v>0</v>
      </c>
      <c r="G22" s="25">
        <v>3</v>
      </c>
      <c r="H22" s="25">
        <v>0</v>
      </c>
      <c r="I22" s="25">
        <v>0</v>
      </c>
      <c r="J22" s="25">
        <v>0</v>
      </c>
      <c r="K22" s="25">
        <f t="shared" si="1"/>
        <v>10</v>
      </c>
      <c r="M22" s="23" t="s">
        <v>29</v>
      </c>
      <c r="N22" s="26">
        <f>IF('定点数'!B$6=0,0,B22/'定点数'!B$6)</f>
        <v>0</v>
      </c>
      <c r="O22" s="26">
        <f>IF('定点数'!C$6=0,0,C22/'定点数'!C$6)</f>
        <v>0</v>
      </c>
      <c r="P22" s="26">
        <f>IF('定点数'!D$6=0,0,D22/'定点数'!D$6)</f>
        <v>7</v>
      </c>
      <c r="Q22" s="26">
        <f>IF('定点数'!E$6=0,0,E22/'定点数'!E$6)</f>
        <v>0</v>
      </c>
      <c r="R22" s="26">
        <f>IF('定点数'!F$6=0,0,F22/'定点数'!F$6)</f>
        <v>0</v>
      </c>
      <c r="S22" s="26">
        <f>IF('定点数'!G$6=0,0,G22/'定点数'!G$6)</f>
        <v>3</v>
      </c>
      <c r="T22" s="26">
        <f>IF('定点数'!H$6=0,0,H22/'定点数'!H$6)</f>
        <v>0</v>
      </c>
      <c r="U22" s="26">
        <f>IF('定点数'!J$6=0,0,I22/'定点数'!J$6)</f>
        <v>0</v>
      </c>
      <c r="V22" s="26">
        <f>IF('定点数'!K$6=0,0,J22/'定点数'!K$6)</f>
        <v>0</v>
      </c>
      <c r="W22" s="26">
        <f>IF('定点数'!L$6=0,0,K22/'定点数'!L$6)</f>
        <v>1.1111111111111112</v>
      </c>
    </row>
    <row r="23" spans="1:23" ht="12.75" customHeight="1">
      <c r="A23" s="23" t="s">
        <v>30</v>
      </c>
      <c r="B23" s="25">
        <v>0</v>
      </c>
      <c r="C23" s="25">
        <v>0</v>
      </c>
      <c r="D23" s="25">
        <v>3</v>
      </c>
      <c r="E23" s="25">
        <v>1</v>
      </c>
      <c r="F23" s="25">
        <v>0</v>
      </c>
      <c r="G23" s="25">
        <v>1</v>
      </c>
      <c r="H23" s="25">
        <v>1</v>
      </c>
      <c r="I23" s="25">
        <v>0</v>
      </c>
      <c r="J23" s="25">
        <v>0</v>
      </c>
      <c r="K23" s="25">
        <f t="shared" si="1"/>
        <v>6</v>
      </c>
      <c r="M23" s="23" t="s">
        <v>30</v>
      </c>
      <c r="N23" s="26">
        <f>IF('定点数'!B$6=0,0,B23/'定点数'!B$6)</f>
        <v>0</v>
      </c>
      <c r="O23" s="26">
        <f>IF('定点数'!C$6=0,0,C23/'定点数'!C$6)</f>
        <v>0</v>
      </c>
      <c r="P23" s="26">
        <f>IF('定点数'!D$6=0,0,D23/'定点数'!D$6)</f>
        <v>3</v>
      </c>
      <c r="Q23" s="26">
        <f>IF('定点数'!E$6=0,0,E23/'定点数'!E$6)</f>
        <v>1</v>
      </c>
      <c r="R23" s="26">
        <f>IF('定点数'!F$6=0,0,F23/'定点数'!F$6)</f>
        <v>0</v>
      </c>
      <c r="S23" s="26">
        <f>IF('定点数'!G$6=0,0,G23/'定点数'!G$6)</f>
        <v>1</v>
      </c>
      <c r="T23" s="26">
        <f>IF('定点数'!H$6=0,0,H23/'定点数'!H$6)</f>
        <v>1</v>
      </c>
      <c r="U23" s="26">
        <f>IF('定点数'!J$6=0,0,I23/'定点数'!J$6)</f>
        <v>0</v>
      </c>
      <c r="V23" s="26">
        <f>IF('定点数'!K$6=0,0,J23/'定点数'!K$6)</f>
        <v>0</v>
      </c>
      <c r="W23" s="26">
        <f>IF('定点数'!L$6=0,0,K23/'定点数'!L$6)</f>
        <v>0.6666666666666666</v>
      </c>
    </row>
    <row r="24" spans="1:23" ht="12.75" customHeight="1">
      <c r="A24" s="23" t="s">
        <v>31</v>
      </c>
      <c r="B24" s="25">
        <v>0</v>
      </c>
      <c r="C24" s="25">
        <v>0</v>
      </c>
      <c r="D24" s="25">
        <v>4</v>
      </c>
      <c r="E24" s="25">
        <v>0</v>
      </c>
      <c r="F24" s="25">
        <v>0</v>
      </c>
      <c r="G24" s="25">
        <v>5</v>
      </c>
      <c r="H24" s="25">
        <v>1</v>
      </c>
      <c r="I24" s="25">
        <v>0</v>
      </c>
      <c r="J24" s="25">
        <v>0</v>
      </c>
      <c r="K24" s="25">
        <f t="shared" si="1"/>
        <v>10</v>
      </c>
      <c r="M24" s="23" t="s">
        <v>31</v>
      </c>
      <c r="N24" s="26">
        <f>IF('定点数'!B$6=0,0,B24/'定点数'!B$6)</f>
        <v>0</v>
      </c>
      <c r="O24" s="26">
        <f>IF('定点数'!C$6=0,0,C24/'定点数'!C$6)</f>
        <v>0</v>
      </c>
      <c r="P24" s="26">
        <f>IF('定点数'!D$6=0,0,D24/'定点数'!D$6)</f>
        <v>4</v>
      </c>
      <c r="Q24" s="26">
        <f>IF('定点数'!E$6=0,0,E24/'定点数'!E$6)</f>
        <v>0</v>
      </c>
      <c r="R24" s="26">
        <f>IF('定点数'!F$6=0,0,F24/'定点数'!F$6)</f>
        <v>0</v>
      </c>
      <c r="S24" s="26">
        <f>IF('定点数'!G$6=0,0,G24/'定点数'!G$6)</f>
        <v>5</v>
      </c>
      <c r="T24" s="26">
        <f>IF('定点数'!H$6=0,0,H24/'定点数'!H$6)</f>
        <v>1</v>
      </c>
      <c r="U24" s="26">
        <f>IF('定点数'!J$6=0,0,I24/'定点数'!J$6)</f>
        <v>0</v>
      </c>
      <c r="V24" s="26">
        <f>IF('定点数'!K$6=0,0,J24/'定点数'!K$6)</f>
        <v>0</v>
      </c>
      <c r="W24" s="26">
        <f>IF('定点数'!L$6=0,0,K24/'定点数'!L$6)</f>
        <v>1.1111111111111112</v>
      </c>
    </row>
    <row r="25" spans="1:23" ht="12.75" customHeight="1">
      <c r="A25" s="23" t="s">
        <v>32</v>
      </c>
      <c r="B25" s="25">
        <v>0</v>
      </c>
      <c r="C25" s="25">
        <v>1</v>
      </c>
      <c r="D25" s="25">
        <v>1</v>
      </c>
      <c r="E25" s="25">
        <v>0</v>
      </c>
      <c r="F25" s="25">
        <v>0</v>
      </c>
      <c r="G25" s="25">
        <v>9</v>
      </c>
      <c r="H25" s="25">
        <v>0</v>
      </c>
      <c r="I25" s="25">
        <v>0</v>
      </c>
      <c r="J25" s="25">
        <v>3</v>
      </c>
      <c r="K25" s="25">
        <f t="shared" si="1"/>
        <v>14</v>
      </c>
      <c r="M25" s="23" t="s">
        <v>32</v>
      </c>
      <c r="N25" s="26">
        <f>IF('定点数'!B$6=0,0,B25/'定点数'!B$6)</f>
        <v>0</v>
      </c>
      <c r="O25" s="26">
        <f>IF('定点数'!C$6=0,0,C25/'定点数'!C$6)</f>
        <v>1</v>
      </c>
      <c r="P25" s="26">
        <f>IF('定点数'!D$6=0,0,D25/'定点数'!D$6)</f>
        <v>1</v>
      </c>
      <c r="Q25" s="26">
        <f>IF('定点数'!E$6=0,0,E25/'定点数'!E$6)</f>
        <v>0</v>
      </c>
      <c r="R25" s="26">
        <f>IF('定点数'!F$6=0,0,F25/'定点数'!F$6)</f>
        <v>0</v>
      </c>
      <c r="S25" s="26">
        <f>IF('定点数'!G$6=0,0,G25/'定点数'!G$6)</f>
        <v>9</v>
      </c>
      <c r="T25" s="26">
        <f>IF('定点数'!H$6=0,0,H25/'定点数'!H$6)</f>
        <v>0</v>
      </c>
      <c r="U25" s="26">
        <f>IF('定点数'!J$6=0,0,I25/'定点数'!J$6)</f>
        <v>0</v>
      </c>
      <c r="V25" s="26">
        <f>IF('定点数'!K$6=0,0,J25/'定点数'!K$6)</f>
        <v>3</v>
      </c>
      <c r="W25" s="26">
        <f>IF('定点数'!L$6=0,0,K25/'定点数'!L$6)</f>
        <v>1.5555555555555556</v>
      </c>
    </row>
    <row r="26" spans="1:23" ht="12.75" customHeight="1">
      <c r="A26" s="23" t="s">
        <v>33</v>
      </c>
      <c r="B26" s="25">
        <v>0</v>
      </c>
      <c r="C26" s="25">
        <v>0</v>
      </c>
      <c r="D26" s="25">
        <v>1</v>
      </c>
      <c r="E26" s="25">
        <v>0</v>
      </c>
      <c r="F26" s="25">
        <v>0</v>
      </c>
      <c r="G26" s="25">
        <v>6</v>
      </c>
      <c r="H26" s="25">
        <v>0</v>
      </c>
      <c r="I26" s="25">
        <v>0</v>
      </c>
      <c r="J26" s="25">
        <v>0</v>
      </c>
      <c r="K26" s="25">
        <f t="shared" si="1"/>
        <v>7</v>
      </c>
      <c r="M26" s="23" t="s">
        <v>33</v>
      </c>
      <c r="N26" s="26">
        <f>IF('定点数'!B$6=0,0,B26/'定点数'!B$6)</f>
        <v>0</v>
      </c>
      <c r="O26" s="26">
        <f>IF('定点数'!C$6=0,0,C26/'定点数'!C$6)</f>
        <v>0</v>
      </c>
      <c r="P26" s="26">
        <f>IF('定点数'!D$6=0,0,D26/'定点数'!D$6)</f>
        <v>1</v>
      </c>
      <c r="Q26" s="26">
        <f>IF('定点数'!E$6=0,0,E26/'定点数'!E$6)</f>
        <v>0</v>
      </c>
      <c r="R26" s="26">
        <f>IF('定点数'!F$6=0,0,F26/'定点数'!F$6)</f>
        <v>0</v>
      </c>
      <c r="S26" s="26">
        <f>IF('定点数'!G$6=0,0,G26/'定点数'!G$6)</f>
        <v>6</v>
      </c>
      <c r="T26" s="26">
        <f>IF('定点数'!H$6=0,0,H26/'定点数'!H$6)</f>
        <v>0</v>
      </c>
      <c r="U26" s="26">
        <f>IF('定点数'!J$6=0,0,I26/'定点数'!J$6)</f>
        <v>0</v>
      </c>
      <c r="V26" s="26">
        <f>IF('定点数'!K$6=0,0,J26/'定点数'!K$6)</f>
        <v>0</v>
      </c>
      <c r="W26" s="26">
        <f>IF('定点数'!L$6=0,0,K26/'定点数'!L$6)</f>
        <v>0.7777777777777778</v>
      </c>
    </row>
    <row r="27" spans="1:23" ht="12.75" customHeight="1">
      <c r="A27" s="23" t="s">
        <v>34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f t="shared" si="1"/>
        <v>0</v>
      </c>
      <c r="M27" s="23" t="s">
        <v>34</v>
      </c>
      <c r="N27" s="26">
        <f>IF('定点数'!B$6=0,0,B27/'定点数'!B$6)</f>
        <v>0</v>
      </c>
      <c r="O27" s="26">
        <f>IF('定点数'!C$6=0,0,C27/'定点数'!C$6)</f>
        <v>0</v>
      </c>
      <c r="P27" s="26">
        <f>IF('定点数'!D$6=0,0,D27/'定点数'!D$6)</f>
        <v>0</v>
      </c>
      <c r="Q27" s="26">
        <f>IF('定点数'!E$6=0,0,E27/'定点数'!E$6)</f>
        <v>0</v>
      </c>
      <c r="R27" s="26">
        <f>IF('定点数'!F$6=0,0,F27/'定点数'!F$6)</f>
        <v>0</v>
      </c>
      <c r="S27" s="26">
        <f>IF('定点数'!G$6=0,0,G27/'定点数'!G$6)</f>
        <v>0</v>
      </c>
      <c r="T27" s="26">
        <f>IF('定点数'!H$6=0,0,H27/'定点数'!H$6)</f>
        <v>0</v>
      </c>
      <c r="U27" s="26">
        <f>IF('定点数'!J$6=0,0,I27/'定点数'!J$6)</f>
        <v>0</v>
      </c>
      <c r="V27" s="26">
        <f>IF('定点数'!K$6=0,0,J27/'定点数'!K$6)</f>
        <v>0</v>
      </c>
      <c r="W27" s="26">
        <f>IF('定点数'!L$6=0,0,K27/'定点数'!L$6)</f>
        <v>0</v>
      </c>
    </row>
    <row r="28" spans="1:23" ht="12.75" customHeight="1">
      <c r="A28" s="23" t="s">
        <v>35</v>
      </c>
      <c r="B28" s="25">
        <v>0</v>
      </c>
      <c r="C28" s="25">
        <v>0</v>
      </c>
      <c r="D28" s="25">
        <v>3</v>
      </c>
      <c r="E28" s="25">
        <v>0</v>
      </c>
      <c r="F28" s="25">
        <v>0</v>
      </c>
      <c r="G28" s="25">
        <v>1</v>
      </c>
      <c r="H28" s="25">
        <v>0</v>
      </c>
      <c r="I28" s="25">
        <v>0</v>
      </c>
      <c r="J28" s="25">
        <v>2</v>
      </c>
      <c r="K28" s="25">
        <f t="shared" si="1"/>
        <v>6</v>
      </c>
      <c r="M28" s="23" t="s">
        <v>35</v>
      </c>
      <c r="N28" s="26">
        <f>IF('定点数'!B$6=0,0,B28/'定点数'!B$6)</f>
        <v>0</v>
      </c>
      <c r="O28" s="26">
        <f>IF('定点数'!C$6=0,0,C28/'定点数'!C$6)</f>
        <v>0</v>
      </c>
      <c r="P28" s="26">
        <f>IF('定点数'!D$6=0,0,D28/'定点数'!D$6)</f>
        <v>3</v>
      </c>
      <c r="Q28" s="26">
        <f>IF('定点数'!E$6=0,0,E28/'定点数'!E$6)</f>
        <v>0</v>
      </c>
      <c r="R28" s="26">
        <f>IF('定点数'!F$6=0,0,F28/'定点数'!F$6)</f>
        <v>0</v>
      </c>
      <c r="S28" s="26">
        <f>IF('定点数'!G$6=0,0,G28/'定点数'!G$6)</f>
        <v>1</v>
      </c>
      <c r="T28" s="26">
        <f>IF('定点数'!H$6=0,0,H28/'定点数'!H$6)</f>
        <v>0</v>
      </c>
      <c r="U28" s="26">
        <f>IF('定点数'!J$6=0,0,I28/'定点数'!J$6)</f>
        <v>0</v>
      </c>
      <c r="V28" s="26">
        <f>IF('定点数'!K$6=0,0,J28/'定点数'!K$6)</f>
        <v>2</v>
      </c>
      <c r="W28" s="26">
        <f>IF('定点数'!L$6=0,0,K28/'定点数'!L$6)</f>
        <v>0.6666666666666666</v>
      </c>
    </row>
    <row r="29" spans="1:23" ht="12.75" customHeight="1">
      <c r="A29" s="23" t="s">
        <v>36</v>
      </c>
      <c r="B29" s="25">
        <v>0</v>
      </c>
      <c r="C29" s="25">
        <v>0</v>
      </c>
      <c r="D29" s="25">
        <v>2</v>
      </c>
      <c r="E29" s="25">
        <v>0</v>
      </c>
      <c r="F29" s="25">
        <v>0</v>
      </c>
      <c r="G29" s="25">
        <v>2</v>
      </c>
      <c r="H29" s="25">
        <v>0</v>
      </c>
      <c r="I29" s="25">
        <v>0</v>
      </c>
      <c r="J29" s="25">
        <v>1</v>
      </c>
      <c r="K29" s="25">
        <f t="shared" si="1"/>
        <v>5</v>
      </c>
      <c r="M29" s="23" t="s">
        <v>36</v>
      </c>
      <c r="N29" s="26">
        <f>IF('定点数'!B$6=0,0,B29/'定点数'!B$6)</f>
        <v>0</v>
      </c>
      <c r="O29" s="26">
        <f>IF('定点数'!C$6=0,0,C29/'定点数'!C$6)</f>
        <v>0</v>
      </c>
      <c r="P29" s="26">
        <f>IF('定点数'!D$6=0,0,D29/'定点数'!D$6)</f>
        <v>2</v>
      </c>
      <c r="Q29" s="26">
        <f>IF('定点数'!E$6=0,0,E29/'定点数'!E$6)</f>
        <v>0</v>
      </c>
      <c r="R29" s="26">
        <f>IF('定点数'!F$6=0,0,F29/'定点数'!F$6)</f>
        <v>0</v>
      </c>
      <c r="S29" s="26">
        <f>IF('定点数'!G$6=0,0,G29/'定点数'!G$6)</f>
        <v>2</v>
      </c>
      <c r="T29" s="26">
        <f>IF('定点数'!H$6=0,0,H29/'定点数'!H$6)</f>
        <v>0</v>
      </c>
      <c r="U29" s="26">
        <f>IF('定点数'!J$6=0,0,I29/'定点数'!J$6)</f>
        <v>0</v>
      </c>
      <c r="V29" s="26">
        <f>IF('定点数'!K$6=0,0,J29/'定点数'!K$6)</f>
        <v>1</v>
      </c>
      <c r="W29" s="26">
        <f>IF('定点数'!L$6=0,0,K29/'定点数'!L$6)</f>
        <v>0.5555555555555556</v>
      </c>
    </row>
    <row r="30" spans="1:23" ht="12.75" customHeight="1">
      <c r="A30" s="23" t="s">
        <v>37</v>
      </c>
      <c r="B30" s="25">
        <v>0</v>
      </c>
      <c r="C30" s="25">
        <v>0</v>
      </c>
      <c r="D30" s="25">
        <v>5</v>
      </c>
      <c r="E30" s="25">
        <v>0</v>
      </c>
      <c r="F30" s="25">
        <v>0</v>
      </c>
      <c r="G30" s="25">
        <v>12</v>
      </c>
      <c r="H30" s="25">
        <v>2</v>
      </c>
      <c r="I30" s="25">
        <v>0</v>
      </c>
      <c r="J30" s="25">
        <v>1</v>
      </c>
      <c r="K30" s="25">
        <f t="shared" si="1"/>
        <v>20</v>
      </c>
      <c r="M30" s="23" t="s">
        <v>37</v>
      </c>
      <c r="N30" s="26">
        <f>IF('定点数'!B$6=0,0,B30/'定点数'!B$6)</f>
        <v>0</v>
      </c>
      <c r="O30" s="26">
        <f>IF('定点数'!C$6=0,0,C30/'定点数'!C$6)</f>
        <v>0</v>
      </c>
      <c r="P30" s="26">
        <f>IF('定点数'!D$6=0,0,D30/'定点数'!D$6)</f>
        <v>5</v>
      </c>
      <c r="Q30" s="26">
        <f>IF('定点数'!E$6=0,0,E30/'定点数'!E$6)</f>
        <v>0</v>
      </c>
      <c r="R30" s="26">
        <f>IF('定点数'!F$6=0,0,F30/'定点数'!F$6)</f>
        <v>0</v>
      </c>
      <c r="S30" s="26">
        <f>IF('定点数'!G$6=0,0,G30/'定点数'!G$6)</f>
        <v>12</v>
      </c>
      <c r="T30" s="26">
        <f>IF('定点数'!H$6=0,0,H30/'定点数'!H$6)</f>
        <v>2</v>
      </c>
      <c r="U30" s="26">
        <f>IF('定点数'!J$6=0,0,I30/'定点数'!J$6)</f>
        <v>0</v>
      </c>
      <c r="V30" s="26">
        <f>IF('定点数'!K$6=0,0,J30/'定点数'!K$6)</f>
        <v>1</v>
      </c>
      <c r="W30" s="26">
        <f>IF('定点数'!L$6=0,0,K30/'定点数'!L$6)</f>
        <v>2.2222222222222223</v>
      </c>
    </row>
    <row r="31" spans="1:23" ht="12.75" customHeight="1">
      <c r="A31" s="23" t="s">
        <v>38</v>
      </c>
      <c r="B31" s="25">
        <v>0</v>
      </c>
      <c r="C31" s="25">
        <v>1</v>
      </c>
      <c r="D31" s="25">
        <v>5</v>
      </c>
      <c r="E31" s="25">
        <v>0</v>
      </c>
      <c r="F31" s="25">
        <v>0</v>
      </c>
      <c r="G31" s="25">
        <v>6</v>
      </c>
      <c r="H31" s="25">
        <v>1</v>
      </c>
      <c r="I31" s="25">
        <v>0</v>
      </c>
      <c r="J31" s="25">
        <v>0</v>
      </c>
      <c r="K31" s="25">
        <f t="shared" si="1"/>
        <v>13</v>
      </c>
      <c r="M31" s="23" t="s">
        <v>38</v>
      </c>
      <c r="N31" s="26">
        <f>IF('定点数'!B$6=0,0,B31/'定点数'!B$6)</f>
        <v>0</v>
      </c>
      <c r="O31" s="26">
        <f>IF('定点数'!C$6=0,0,C31/'定点数'!C$6)</f>
        <v>1</v>
      </c>
      <c r="P31" s="26">
        <f>IF('定点数'!D$6=0,0,D31/'定点数'!D$6)</f>
        <v>5</v>
      </c>
      <c r="Q31" s="26">
        <f>IF('定点数'!E$6=0,0,E31/'定点数'!E$6)</f>
        <v>0</v>
      </c>
      <c r="R31" s="26">
        <f>IF('定点数'!F$6=0,0,F31/'定点数'!F$6)</f>
        <v>0</v>
      </c>
      <c r="S31" s="26">
        <f>IF('定点数'!G$6=0,0,G31/'定点数'!G$6)</f>
        <v>6</v>
      </c>
      <c r="T31" s="26">
        <f>IF('定点数'!H$6=0,0,H31/'定点数'!H$6)</f>
        <v>1</v>
      </c>
      <c r="U31" s="26">
        <f>IF('定点数'!J$6=0,0,I31/'定点数'!J$6)</f>
        <v>0</v>
      </c>
      <c r="V31" s="26">
        <f>IF('定点数'!K$6=0,0,J31/'定点数'!K$6)</f>
        <v>0</v>
      </c>
      <c r="W31" s="26">
        <f>IF('定点数'!L$6=0,0,K31/'定点数'!L$6)</f>
        <v>1.4444444444444444</v>
      </c>
    </row>
    <row r="35" ht="12">
      <c r="A35" s="27" t="s">
        <v>41</v>
      </c>
    </row>
    <row r="36" spans="1:23" s="24" customFormat="1" ht="12.75" customHeight="1">
      <c r="A36" s="23"/>
      <c r="B36" s="23" t="s">
        <v>17</v>
      </c>
      <c r="C36" s="23" t="s">
        <v>18</v>
      </c>
      <c r="D36" s="23" t="s">
        <v>19</v>
      </c>
      <c r="E36" s="23" t="s">
        <v>20</v>
      </c>
      <c r="F36" s="23" t="s">
        <v>21</v>
      </c>
      <c r="G36" s="23" t="s">
        <v>22</v>
      </c>
      <c r="H36" s="23" t="s">
        <v>23</v>
      </c>
      <c r="I36" s="23" t="s">
        <v>24</v>
      </c>
      <c r="J36" s="23" t="s">
        <v>9</v>
      </c>
      <c r="K36" s="23" t="s">
        <v>10</v>
      </c>
      <c r="M36" s="23"/>
      <c r="N36" s="23" t="s">
        <v>17</v>
      </c>
      <c r="O36" s="23" t="s">
        <v>18</v>
      </c>
      <c r="P36" s="23" t="s">
        <v>19</v>
      </c>
      <c r="Q36" s="23" t="s">
        <v>20</v>
      </c>
      <c r="R36" s="23" t="s">
        <v>21</v>
      </c>
      <c r="S36" s="23" t="s">
        <v>22</v>
      </c>
      <c r="T36" s="23" t="s">
        <v>23</v>
      </c>
      <c r="U36" s="23" t="s">
        <v>24</v>
      </c>
      <c r="V36" s="23" t="s">
        <v>9</v>
      </c>
      <c r="W36" s="23" t="s">
        <v>25</v>
      </c>
    </row>
    <row r="37" spans="1:23" ht="12.75" customHeight="1">
      <c r="A37" s="23" t="s">
        <v>27</v>
      </c>
      <c r="B37" s="25">
        <f aca="true" t="shared" si="2" ref="B37:J37">B4+B20</f>
        <v>0</v>
      </c>
      <c r="C37" s="25">
        <f t="shared" si="2"/>
        <v>0</v>
      </c>
      <c r="D37" s="25">
        <f t="shared" si="2"/>
        <v>3</v>
      </c>
      <c r="E37" s="25">
        <f t="shared" si="2"/>
        <v>1</v>
      </c>
      <c r="F37" s="25">
        <f t="shared" si="2"/>
        <v>9</v>
      </c>
      <c r="G37" s="25">
        <f t="shared" si="2"/>
        <v>0</v>
      </c>
      <c r="H37" s="25">
        <f t="shared" si="2"/>
        <v>3</v>
      </c>
      <c r="I37" s="25">
        <f t="shared" si="2"/>
        <v>0</v>
      </c>
      <c r="J37" s="25">
        <f t="shared" si="2"/>
        <v>0</v>
      </c>
      <c r="K37" s="25">
        <f aca="true" t="shared" si="3" ref="K37:K48">SUM(B37:J37)</f>
        <v>16</v>
      </c>
      <c r="M37" s="23" t="s">
        <v>27</v>
      </c>
      <c r="N37" s="26">
        <f>IF('定点数'!B$6=0,0,B37/'定点数'!B$6)</f>
        <v>0</v>
      </c>
      <c r="O37" s="26">
        <f>IF('定点数'!C$6=0,0,C37/'定点数'!C$6)</f>
        <v>0</v>
      </c>
      <c r="P37" s="26">
        <f>IF('定点数'!D$6=0,0,D37/'定点数'!D$6)</f>
        <v>3</v>
      </c>
      <c r="Q37" s="26">
        <f>IF('定点数'!E$6=0,0,E37/'定点数'!E$6)</f>
        <v>1</v>
      </c>
      <c r="R37" s="26">
        <f>IF('定点数'!F$6=0,0,F37/'定点数'!F$6)</f>
        <v>9</v>
      </c>
      <c r="S37" s="26">
        <f>IF('定点数'!G$6=0,0,G37/'定点数'!G$6)</f>
        <v>0</v>
      </c>
      <c r="T37" s="26">
        <f>IF('定点数'!H$6=0,0,H37/'定点数'!H$6)</f>
        <v>3</v>
      </c>
      <c r="U37" s="26">
        <f>IF('定点数'!J$6=0,0,I37/'定点数'!J$6)</f>
        <v>0</v>
      </c>
      <c r="V37" s="26">
        <f>IF('定点数'!K$6=0,0,J37/'定点数'!K$6)</f>
        <v>0</v>
      </c>
      <c r="W37" s="26">
        <f>IF('定点数'!L$6=0,0,K37/'定点数'!L$6)</f>
        <v>1.7777777777777777</v>
      </c>
    </row>
    <row r="38" spans="1:23" ht="12.75" customHeight="1">
      <c r="A38" s="23" t="s">
        <v>28</v>
      </c>
      <c r="B38" s="25">
        <f aca="true" t="shared" si="4" ref="B38:J38">B5+B21</f>
        <v>0</v>
      </c>
      <c r="C38" s="25">
        <f t="shared" si="4"/>
        <v>3</v>
      </c>
      <c r="D38" s="25">
        <f t="shared" si="4"/>
        <v>8</v>
      </c>
      <c r="E38" s="25">
        <f t="shared" si="4"/>
        <v>1</v>
      </c>
      <c r="F38" s="25">
        <f t="shared" si="4"/>
        <v>5</v>
      </c>
      <c r="G38" s="25">
        <f t="shared" si="4"/>
        <v>0</v>
      </c>
      <c r="H38" s="25">
        <f t="shared" si="4"/>
        <v>1</v>
      </c>
      <c r="I38" s="25">
        <f t="shared" si="4"/>
        <v>0</v>
      </c>
      <c r="J38" s="25">
        <f t="shared" si="4"/>
        <v>4</v>
      </c>
      <c r="K38" s="25">
        <f t="shared" si="3"/>
        <v>22</v>
      </c>
      <c r="M38" s="23" t="s">
        <v>28</v>
      </c>
      <c r="N38" s="26">
        <f>IF('定点数'!B$6=0,0,B38/'定点数'!B$6)</f>
        <v>0</v>
      </c>
      <c r="O38" s="26">
        <f>IF('定点数'!C$6=0,0,C38/'定点数'!C$6)</f>
        <v>3</v>
      </c>
      <c r="P38" s="26">
        <f>IF('定点数'!D$6=0,0,D38/'定点数'!D$6)</f>
        <v>8</v>
      </c>
      <c r="Q38" s="26">
        <f>IF('定点数'!E$6=0,0,E38/'定点数'!E$6)</f>
        <v>1</v>
      </c>
      <c r="R38" s="26">
        <f>IF('定点数'!F$6=0,0,F38/'定点数'!F$6)</f>
        <v>5</v>
      </c>
      <c r="S38" s="26">
        <f>IF('定点数'!G$6=0,0,G38/'定点数'!G$6)</f>
        <v>0</v>
      </c>
      <c r="T38" s="26">
        <f>IF('定点数'!H$6=0,0,H38/'定点数'!H$6)</f>
        <v>1</v>
      </c>
      <c r="U38" s="26">
        <f>IF('定点数'!J$6=0,0,I38/'定点数'!J$6)</f>
        <v>0</v>
      </c>
      <c r="V38" s="26">
        <f>IF('定点数'!K$6=0,0,J38/'定点数'!K$6)</f>
        <v>4</v>
      </c>
      <c r="W38" s="26">
        <f>IF('定点数'!L$6=0,0,K38/'定点数'!L$6)</f>
        <v>2.4444444444444446</v>
      </c>
    </row>
    <row r="39" spans="1:23" ht="12.75" customHeight="1">
      <c r="A39" s="23" t="s">
        <v>29</v>
      </c>
      <c r="B39" s="25">
        <f aca="true" t="shared" si="5" ref="B39:J39">B6+B22</f>
        <v>0</v>
      </c>
      <c r="C39" s="25">
        <f t="shared" si="5"/>
        <v>0</v>
      </c>
      <c r="D39" s="25">
        <f t="shared" si="5"/>
        <v>12</v>
      </c>
      <c r="E39" s="25">
        <f t="shared" si="5"/>
        <v>0</v>
      </c>
      <c r="F39" s="25">
        <f t="shared" si="5"/>
        <v>0</v>
      </c>
      <c r="G39" s="25">
        <f t="shared" si="5"/>
        <v>7</v>
      </c>
      <c r="H39" s="25">
        <f t="shared" si="5"/>
        <v>2</v>
      </c>
      <c r="I39" s="25">
        <f t="shared" si="5"/>
        <v>0</v>
      </c>
      <c r="J39" s="25">
        <f t="shared" si="5"/>
        <v>0</v>
      </c>
      <c r="K39" s="25">
        <f t="shared" si="3"/>
        <v>21</v>
      </c>
      <c r="M39" s="23" t="s">
        <v>29</v>
      </c>
      <c r="N39" s="26">
        <f>IF('定点数'!B$6=0,0,B39/'定点数'!B$6)</f>
        <v>0</v>
      </c>
      <c r="O39" s="26">
        <f>IF('定点数'!C$6=0,0,C39/'定点数'!C$6)</f>
        <v>0</v>
      </c>
      <c r="P39" s="26">
        <f>IF('定点数'!D$6=0,0,D39/'定点数'!D$6)</f>
        <v>12</v>
      </c>
      <c r="Q39" s="26">
        <f>IF('定点数'!E$6=0,0,E39/'定点数'!E$6)</f>
        <v>0</v>
      </c>
      <c r="R39" s="26">
        <f>IF('定点数'!F$6=0,0,F39/'定点数'!F$6)</f>
        <v>0</v>
      </c>
      <c r="S39" s="26">
        <f>IF('定点数'!G$6=0,0,G39/'定点数'!G$6)</f>
        <v>7</v>
      </c>
      <c r="T39" s="26">
        <f>IF('定点数'!H$6=0,0,H39/'定点数'!H$6)</f>
        <v>2</v>
      </c>
      <c r="U39" s="26">
        <f>IF('定点数'!J$6=0,0,I39/'定点数'!J$6)</f>
        <v>0</v>
      </c>
      <c r="V39" s="26">
        <f>IF('定点数'!K$6=0,0,J39/'定点数'!K$6)</f>
        <v>0</v>
      </c>
      <c r="W39" s="26">
        <f>IF('定点数'!L$6=0,0,K39/'定点数'!L$6)</f>
        <v>2.3333333333333335</v>
      </c>
    </row>
    <row r="40" spans="1:23" ht="12.75" customHeight="1">
      <c r="A40" s="23" t="s">
        <v>30</v>
      </c>
      <c r="B40" s="25">
        <f aca="true" t="shared" si="6" ref="B40:J40">B7+B23</f>
        <v>0</v>
      </c>
      <c r="C40" s="25">
        <f t="shared" si="6"/>
        <v>1</v>
      </c>
      <c r="D40" s="25">
        <f t="shared" si="6"/>
        <v>10</v>
      </c>
      <c r="E40" s="25">
        <f t="shared" si="6"/>
        <v>1</v>
      </c>
      <c r="F40" s="25">
        <f t="shared" si="6"/>
        <v>0</v>
      </c>
      <c r="G40" s="25">
        <f t="shared" si="6"/>
        <v>6</v>
      </c>
      <c r="H40" s="25">
        <f t="shared" si="6"/>
        <v>2</v>
      </c>
      <c r="I40" s="25">
        <f t="shared" si="6"/>
        <v>0</v>
      </c>
      <c r="J40" s="25">
        <f t="shared" si="6"/>
        <v>0</v>
      </c>
      <c r="K40" s="25">
        <f t="shared" si="3"/>
        <v>20</v>
      </c>
      <c r="M40" s="23" t="s">
        <v>30</v>
      </c>
      <c r="N40" s="26">
        <f>IF('定点数'!B$6=0,0,B40/'定点数'!B$6)</f>
        <v>0</v>
      </c>
      <c r="O40" s="26">
        <f>IF('定点数'!C$6=0,0,C40/'定点数'!C$6)</f>
        <v>1</v>
      </c>
      <c r="P40" s="26">
        <f>IF('定点数'!D$6=0,0,D40/'定点数'!D$6)</f>
        <v>10</v>
      </c>
      <c r="Q40" s="26">
        <f>IF('定点数'!E$6=0,0,E40/'定点数'!E$6)</f>
        <v>1</v>
      </c>
      <c r="R40" s="26">
        <f>IF('定点数'!F$6=0,0,F40/'定点数'!F$6)</f>
        <v>0</v>
      </c>
      <c r="S40" s="26">
        <f>IF('定点数'!G$6=0,0,G40/'定点数'!G$6)</f>
        <v>6</v>
      </c>
      <c r="T40" s="26">
        <f>IF('定点数'!H$6=0,0,H40/'定点数'!H$6)</f>
        <v>2</v>
      </c>
      <c r="U40" s="26">
        <f>IF('定点数'!J$6=0,0,I40/'定点数'!J$6)</f>
        <v>0</v>
      </c>
      <c r="V40" s="26">
        <f>IF('定点数'!K$6=0,0,J40/'定点数'!K$6)</f>
        <v>0</v>
      </c>
      <c r="W40" s="26">
        <f>IF('定点数'!L$6=0,0,K40/'定点数'!L$6)</f>
        <v>2.2222222222222223</v>
      </c>
    </row>
    <row r="41" spans="1:23" ht="12.75" customHeight="1">
      <c r="A41" s="23" t="s">
        <v>31</v>
      </c>
      <c r="B41" s="25">
        <f aca="true" t="shared" si="7" ref="B41:J41">B8+B24</f>
        <v>0</v>
      </c>
      <c r="C41" s="25">
        <f t="shared" si="7"/>
        <v>1</v>
      </c>
      <c r="D41" s="25">
        <f t="shared" si="7"/>
        <v>7</v>
      </c>
      <c r="E41" s="25">
        <f t="shared" si="7"/>
        <v>0</v>
      </c>
      <c r="F41" s="25">
        <f t="shared" si="7"/>
        <v>0</v>
      </c>
      <c r="G41" s="25">
        <f t="shared" si="7"/>
        <v>9</v>
      </c>
      <c r="H41" s="25">
        <f t="shared" si="7"/>
        <v>2</v>
      </c>
      <c r="I41" s="25">
        <f t="shared" si="7"/>
        <v>0</v>
      </c>
      <c r="J41" s="25">
        <f t="shared" si="7"/>
        <v>2</v>
      </c>
      <c r="K41" s="25">
        <f t="shared" si="3"/>
        <v>21</v>
      </c>
      <c r="M41" s="23" t="s">
        <v>31</v>
      </c>
      <c r="N41" s="26">
        <f>IF('定点数'!B$6=0,0,B41/'定点数'!B$6)</f>
        <v>0</v>
      </c>
      <c r="O41" s="26">
        <f>IF('定点数'!C$6=0,0,C41/'定点数'!C$6)</f>
        <v>1</v>
      </c>
      <c r="P41" s="26">
        <f>IF('定点数'!D$6=0,0,D41/'定点数'!D$6)</f>
        <v>7</v>
      </c>
      <c r="Q41" s="26">
        <f>IF('定点数'!E$6=0,0,E41/'定点数'!E$6)</f>
        <v>0</v>
      </c>
      <c r="R41" s="26">
        <f>IF('定点数'!F$6=0,0,F41/'定点数'!F$6)</f>
        <v>0</v>
      </c>
      <c r="S41" s="26">
        <f>IF('定点数'!G$6=0,0,G41/'定点数'!G$6)</f>
        <v>9</v>
      </c>
      <c r="T41" s="26">
        <f>IF('定点数'!H$6=0,0,H41/'定点数'!H$6)</f>
        <v>2</v>
      </c>
      <c r="U41" s="26">
        <f>IF('定点数'!J$6=0,0,I41/'定点数'!J$6)</f>
        <v>0</v>
      </c>
      <c r="V41" s="26">
        <f>IF('定点数'!K$6=0,0,J41/'定点数'!K$6)</f>
        <v>2</v>
      </c>
      <c r="W41" s="26">
        <f>IF('定点数'!L$6=0,0,K41/'定点数'!L$6)</f>
        <v>2.3333333333333335</v>
      </c>
    </row>
    <row r="42" spans="1:23" ht="12.75" customHeight="1">
      <c r="A42" s="23" t="s">
        <v>32</v>
      </c>
      <c r="B42" s="25">
        <f aca="true" t="shared" si="8" ref="B42:J42">B9+B25</f>
        <v>0</v>
      </c>
      <c r="C42" s="25">
        <f t="shared" si="8"/>
        <v>1</v>
      </c>
      <c r="D42" s="25">
        <f t="shared" si="8"/>
        <v>3</v>
      </c>
      <c r="E42" s="25">
        <f t="shared" si="8"/>
        <v>0</v>
      </c>
      <c r="F42" s="25">
        <f t="shared" si="8"/>
        <v>0</v>
      </c>
      <c r="G42" s="25">
        <f t="shared" si="8"/>
        <v>17</v>
      </c>
      <c r="H42" s="25">
        <f t="shared" si="8"/>
        <v>0</v>
      </c>
      <c r="I42" s="25">
        <f t="shared" si="8"/>
        <v>0</v>
      </c>
      <c r="J42" s="25">
        <f t="shared" si="8"/>
        <v>4</v>
      </c>
      <c r="K42" s="25">
        <f t="shared" si="3"/>
        <v>25</v>
      </c>
      <c r="M42" s="23" t="s">
        <v>32</v>
      </c>
      <c r="N42" s="26">
        <f>IF('定点数'!B$6=0,0,B42/'定点数'!B$6)</f>
        <v>0</v>
      </c>
      <c r="O42" s="26">
        <f>IF('定点数'!C$6=0,0,C42/'定点数'!C$6)</f>
        <v>1</v>
      </c>
      <c r="P42" s="26">
        <f>IF('定点数'!D$6=0,0,D42/'定点数'!D$6)</f>
        <v>3</v>
      </c>
      <c r="Q42" s="26">
        <f>IF('定点数'!E$6=0,0,E42/'定点数'!E$6)</f>
        <v>0</v>
      </c>
      <c r="R42" s="26">
        <f>IF('定点数'!F$6=0,0,F42/'定点数'!F$6)</f>
        <v>0</v>
      </c>
      <c r="S42" s="26">
        <f>IF('定点数'!G$6=0,0,G42/'定点数'!G$6)</f>
        <v>17</v>
      </c>
      <c r="T42" s="26">
        <f>IF('定点数'!H$6=0,0,H42/'定点数'!H$6)</f>
        <v>0</v>
      </c>
      <c r="U42" s="26">
        <f>IF('定点数'!J$6=0,0,I42/'定点数'!J$6)</f>
        <v>0</v>
      </c>
      <c r="V42" s="26">
        <f>IF('定点数'!K$6=0,0,J42/'定点数'!K$6)</f>
        <v>4</v>
      </c>
      <c r="W42" s="26">
        <f>IF('定点数'!L$6=0,0,K42/'定点数'!L$6)</f>
        <v>2.7777777777777777</v>
      </c>
    </row>
    <row r="43" spans="1:23" ht="12.75" customHeight="1">
      <c r="A43" s="23" t="s">
        <v>33</v>
      </c>
      <c r="B43" s="25">
        <f aca="true" t="shared" si="9" ref="B43:J43">B10+B26</f>
        <v>0</v>
      </c>
      <c r="C43" s="25">
        <f t="shared" si="9"/>
        <v>0</v>
      </c>
      <c r="D43" s="25">
        <f t="shared" si="9"/>
        <v>2</v>
      </c>
      <c r="E43" s="25">
        <f t="shared" si="9"/>
        <v>0</v>
      </c>
      <c r="F43" s="25">
        <f t="shared" si="9"/>
        <v>0</v>
      </c>
      <c r="G43" s="25">
        <f t="shared" si="9"/>
        <v>14</v>
      </c>
      <c r="H43" s="25">
        <f t="shared" si="9"/>
        <v>0</v>
      </c>
      <c r="I43" s="25">
        <f t="shared" si="9"/>
        <v>0</v>
      </c>
      <c r="J43" s="25">
        <f t="shared" si="9"/>
        <v>1</v>
      </c>
      <c r="K43" s="25">
        <f t="shared" si="3"/>
        <v>17</v>
      </c>
      <c r="M43" s="23" t="s">
        <v>33</v>
      </c>
      <c r="N43" s="26">
        <f>IF('定点数'!B$6=0,0,B43/'定点数'!B$6)</f>
        <v>0</v>
      </c>
      <c r="O43" s="26">
        <f>IF('定点数'!C$6=0,0,C43/'定点数'!C$6)</f>
        <v>0</v>
      </c>
      <c r="P43" s="26">
        <f>IF('定点数'!D$6=0,0,D43/'定点数'!D$6)</f>
        <v>2</v>
      </c>
      <c r="Q43" s="26">
        <f>IF('定点数'!E$6=0,0,E43/'定点数'!E$6)</f>
        <v>0</v>
      </c>
      <c r="R43" s="26">
        <f>IF('定点数'!F$6=0,0,F43/'定点数'!F$6)</f>
        <v>0</v>
      </c>
      <c r="S43" s="26">
        <f>IF('定点数'!G$6=0,0,G43/'定点数'!G$6)</f>
        <v>14</v>
      </c>
      <c r="T43" s="26">
        <f>IF('定点数'!H$6=0,0,H43/'定点数'!H$6)</f>
        <v>0</v>
      </c>
      <c r="U43" s="26">
        <f>IF('定点数'!J$6=0,0,I43/'定点数'!J$6)</f>
        <v>0</v>
      </c>
      <c r="V43" s="26">
        <f>IF('定点数'!K$6=0,0,J43/'定点数'!K$6)</f>
        <v>1</v>
      </c>
      <c r="W43" s="26">
        <f>IF('定点数'!L$6=0,0,K43/'定点数'!L$6)</f>
        <v>1.8888888888888888</v>
      </c>
    </row>
    <row r="44" spans="1:23" ht="12.75" customHeight="1">
      <c r="A44" s="23" t="s">
        <v>34</v>
      </c>
      <c r="B44" s="25">
        <f aca="true" t="shared" si="10" ref="B44:J44">B11+B27</f>
        <v>0</v>
      </c>
      <c r="C44" s="25">
        <f t="shared" si="10"/>
        <v>0</v>
      </c>
      <c r="D44" s="25">
        <f t="shared" si="10"/>
        <v>2</v>
      </c>
      <c r="E44" s="25">
        <f t="shared" si="10"/>
        <v>0</v>
      </c>
      <c r="F44" s="25">
        <f t="shared" si="10"/>
        <v>0</v>
      </c>
      <c r="G44" s="25">
        <f t="shared" si="10"/>
        <v>3</v>
      </c>
      <c r="H44" s="25">
        <f t="shared" si="10"/>
        <v>1</v>
      </c>
      <c r="I44" s="25">
        <f t="shared" si="10"/>
        <v>0</v>
      </c>
      <c r="J44" s="25">
        <f t="shared" si="10"/>
        <v>2</v>
      </c>
      <c r="K44" s="25">
        <f t="shared" si="3"/>
        <v>8</v>
      </c>
      <c r="M44" s="23" t="s">
        <v>34</v>
      </c>
      <c r="N44" s="26">
        <f>IF('定点数'!B$6=0,0,B44/'定点数'!B$6)</f>
        <v>0</v>
      </c>
      <c r="O44" s="26">
        <f>IF('定点数'!C$6=0,0,C44/'定点数'!C$6)</f>
        <v>0</v>
      </c>
      <c r="P44" s="26">
        <f>IF('定点数'!D$6=0,0,D44/'定点数'!D$6)</f>
        <v>2</v>
      </c>
      <c r="Q44" s="26">
        <f>IF('定点数'!E$6=0,0,E44/'定点数'!E$6)</f>
        <v>0</v>
      </c>
      <c r="R44" s="26">
        <f>IF('定点数'!F$6=0,0,F44/'定点数'!F$6)</f>
        <v>0</v>
      </c>
      <c r="S44" s="26">
        <f>IF('定点数'!G$6=0,0,G44/'定点数'!G$6)</f>
        <v>3</v>
      </c>
      <c r="T44" s="26">
        <f>IF('定点数'!H$6=0,0,H44/'定点数'!H$6)</f>
        <v>1</v>
      </c>
      <c r="U44" s="26">
        <f>IF('定点数'!J$6=0,0,I44/'定点数'!J$6)</f>
        <v>0</v>
      </c>
      <c r="V44" s="26">
        <f>IF('定点数'!K$6=0,0,J44/'定点数'!K$6)</f>
        <v>2</v>
      </c>
      <c r="W44" s="26">
        <f>IF('定点数'!L$6=0,0,K44/'定点数'!L$6)</f>
        <v>0.8888888888888888</v>
      </c>
    </row>
    <row r="45" spans="1:23" ht="12.75" customHeight="1">
      <c r="A45" s="23" t="s">
        <v>35</v>
      </c>
      <c r="B45" s="25">
        <f aca="true" t="shared" si="11" ref="B45:J45">B12+B28</f>
        <v>0</v>
      </c>
      <c r="C45" s="25">
        <f t="shared" si="11"/>
        <v>0</v>
      </c>
      <c r="D45" s="25">
        <f t="shared" si="11"/>
        <v>5</v>
      </c>
      <c r="E45" s="25">
        <f t="shared" si="11"/>
        <v>0</v>
      </c>
      <c r="F45" s="25">
        <f t="shared" si="11"/>
        <v>0</v>
      </c>
      <c r="G45" s="25">
        <f t="shared" si="11"/>
        <v>3</v>
      </c>
      <c r="H45" s="25">
        <f t="shared" si="11"/>
        <v>0</v>
      </c>
      <c r="I45" s="25">
        <f t="shared" si="11"/>
        <v>0</v>
      </c>
      <c r="J45" s="25">
        <f t="shared" si="11"/>
        <v>3</v>
      </c>
      <c r="K45" s="25">
        <f t="shared" si="3"/>
        <v>11</v>
      </c>
      <c r="M45" s="23" t="s">
        <v>35</v>
      </c>
      <c r="N45" s="26">
        <f>IF('定点数'!B$6=0,0,B45/'定点数'!B$6)</f>
        <v>0</v>
      </c>
      <c r="O45" s="26">
        <f>IF('定点数'!C$6=0,0,C45/'定点数'!C$6)</f>
        <v>0</v>
      </c>
      <c r="P45" s="26">
        <f>IF('定点数'!D$6=0,0,D45/'定点数'!D$6)</f>
        <v>5</v>
      </c>
      <c r="Q45" s="26">
        <f>IF('定点数'!E$6=0,0,E45/'定点数'!E$6)</f>
        <v>0</v>
      </c>
      <c r="R45" s="26">
        <f>IF('定点数'!F$6=0,0,F45/'定点数'!F$6)</f>
        <v>0</v>
      </c>
      <c r="S45" s="26">
        <f>IF('定点数'!G$6=0,0,G45/'定点数'!G$6)</f>
        <v>3</v>
      </c>
      <c r="T45" s="26">
        <f>IF('定点数'!H$6=0,0,H45/'定点数'!H$6)</f>
        <v>0</v>
      </c>
      <c r="U45" s="26">
        <f>IF('定点数'!J$6=0,0,I45/'定点数'!J$6)</f>
        <v>0</v>
      </c>
      <c r="V45" s="26">
        <f>IF('定点数'!K$6=0,0,J45/'定点数'!K$6)</f>
        <v>3</v>
      </c>
      <c r="W45" s="26">
        <f>IF('定点数'!L$6=0,0,K45/'定点数'!L$6)</f>
        <v>1.2222222222222223</v>
      </c>
    </row>
    <row r="46" spans="1:23" ht="12.75" customHeight="1">
      <c r="A46" s="23" t="s">
        <v>36</v>
      </c>
      <c r="B46" s="25">
        <f aca="true" t="shared" si="12" ref="B46:J46">B13+B29</f>
        <v>0</v>
      </c>
      <c r="C46" s="25">
        <f t="shared" si="12"/>
        <v>0</v>
      </c>
      <c r="D46" s="25">
        <f t="shared" si="12"/>
        <v>9</v>
      </c>
      <c r="E46" s="25">
        <f t="shared" si="12"/>
        <v>0</v>
      </c>
      <c r="F46" s="25">
        <f t="shared" si="12"/>
        <v>0</v>
      </c>
      <c r="G46" s="25">
        <f t="shared" si="12"/>
        <v>6</v>
      </c>
      <c r="H46" s="25">
        <f t="shared" si="12"/>
        <v>0</v>
      </c>
      <c r="I46" s="25">
        <f t="shared" si="12"/>
        <v>0</v>
      </c>
      <c r="J46" s="25">
        <f t="shared" si="12"/>
        <v>1</v>
      </c>
      <c r="K46" s="25">
        <f t="shared" si="3"/>
        <v>16</v>
      </c>
      <c r="M46" s="23" t="s">
        <v>36</v>
      </c>
      <c r="N46" s="26">
        <f>IF('定点数'!B$6=0,0,B46/'定点数'!B$6)</f>
        <v>0</v>
      </c>
      <c r="O46" s="26">
        <f>IF('定点数'!C$6=0,0,C46/'定点数'!C$6)</f>
        <v>0</v>
      </c>
      <c r="P46" s="26">
        <f>IF('定点数'!D$6=0,0,D46/'定点数'!D$6)</f>
        <v>9</v>
      </c>
      <c r="Q46" s="26">
        <f>IF('定点数'!E$6=0,0,E46/'定点数'!E$6)</f>
        <v>0</v>
      </c>
      <c r="R46" s="26">
        <f>IF('定点数'!F$6=0,0,F46/'定点数'!F$6)</f>
        <v>0</v>
      </c>
      <c r="S46" s="26">
        <f>IF('定点数'!G$6=0,0,G46/'定点数'!G$6)</f>
        <v>6</v>
      </c>
      <c r="T46" s="26">
        <f>IF('定点数'!H$6=0,0,H46/'定点数'!H$6)</f>
        <v>0</v>
      </c>
      <c r="U46" s="26">
        <f>IF('定点数'!J$6=0,0,I46/'定点数'!J$6)</f>
        <v>0</v>
      </c>
      <c r="V46" s="26">
        <f>IF('定点数'!K$6=0,0,J46/'定点数'!K$6)</f>
        <v>1</v>
      </c>
      <c r="W46" s="26">
        <f>IF('定点数'!L$6=0,0,K46/'定点数'!L$6)</f>
        <v>1.7777777777777777</v>
      </c>
    </row>
    <row r="47" spans="1:23" ht="12.75" customHeight="1">
      <c r="A47" s="23" t="s">
        <v>37</v>
      </c>
      <c r="B47" s="25">
        <f aca="true" t="shared" si="13" ref="B47:J47">B14+B30</f>
        <v>0</v>
      </c>
      <c r="C47" s="25">
        <f t="shared" si="13"/>
        <v>0</v>
      </c>
      <c r="D47" s="25">
        <f t="shared" si="13"/>
        <v>7</v>
      </c>
      <c r="E47" s="25">
        <f t="shared" si="13"/>
        <v>1</v>
      </c>
      <c r="F47" s="25">
        <f t="shared" si="13"/>
        <v>0</v>
      </c>
      <c r="G47" s="25">
        <f t="shared" si="13"/>
        <v>22</v>
      </c>
      <c r="H47" s="25">
        <f t="shared" si="13"/>
        <v>5</v>
      </c>
      <c r="I47" s="25">
        <f t="shared" si="13"/>
        <v>0</v>
      </c>
      <c r="J47" s="25">
        <f t="shared" si="13"/>
        <v>2</v>
      </c>
      <c r="K47" s="25">
        <f t="shared" si="3"/>
        <v>37</v>
      </c>
      <c r="M47" s="23" t="s">
        <v>37</v>
      </c>
      <c r="N47" s="26">
        <f>IF('定点数'!B$6=0,0,B47/'定点数'!B$6)</f>
        <v>0</v>
      </c>
      <c r="O47" s="26">
        <f>IF('定点数'!C$6=0,0,C47/'定点数'!C$6)</f>
        <v>0</v>
      </c>
      <c r="P47" s="26">
        <f>IF('定点数'!D$6=0,0,D47/'定点数'!D$6)</f>
        <v>7</v>
      </c>
      <c r="Q47" s="26">
        <f>IF('定点数'!E$6=0,0,E47/'定点数'!E$6)</f>
        <v>1</v>
      </c>
      <c r="R47" s="26">
        <f>IF('定点数'!F$6=0,0,F47/'定点数'!F$6)</f>
        <v>0</v>
      </c>
      <c r="S47" s="26">
        <f>IF('定点数'!G$6=0,0,G47/'定点数'!G$6)</f>
        <v>22</v>
      </c>
      <c r="T47" s="26">
        <f>IF('定点数'!H$6=0,0,H47/'定点数'!H$6)</f>
        <v>5</v>
      </c>
      <c r="U47" s="26">
        <f>IF('定点数'!J$6=0,0,I47/'定点数'!J$6)</f>
        <v>0</v>
      </c>
      <c r="V47" s="26">
        <f>IF('定点数'!K$6=0,0,J47/'定点数'!K$6)</f>
        <v>2</v>
      </c>
      <c r="W47" s="26">
        <f>IF('定点数'!L$6=0,0,K47/'定点数'!L$6)</f>
        <v>4.111111111111111</v>
      </c>
    </row>
    <row r="48" spans="1:23" ht="12.75" customHeight="1">
      <c r="A48" s="23" t="s">
        <v>38</v>
      </c>
      <c r="B48" s="25">
        <f aca="true" t="shared" si="14" ref="B48:J48">B15+B31</f>
        <v>0</v>
      </c>
      <c r="C48" s="25">
        <f t="shared" si="14"/>
        <v>1</v>
      </c>
      <c r="D48" s="25">
        <f t="shared" si="14"/>
        <v>8</v>
      </c>
      <c r="E48" s="25">
        <f t="shared" si="14"/>
        <v>0</v>
      </c>
      <c r="F48" s="25">
        <f t="shared" si="14"/>
        <v>0</v>
      </c>
      <c r="G48" s="25">
        <f t="shared" si="14"/>
        <v>17</v>
      </c>
      <c r="H48" s="25">
        <f t="shared" si="14"/>
        <v>3</v>
      </c>
      <c r="I48" s="25">
        <f t="shared" si="14"/>
        <v>0</v>
      </c>
      <c r="J48" s="25">
        <f t="shared" si="14"/>
        <v>0</v>
      </c>
      <c r="K48" s="25">
        <f t="shared" si="3"/>
        <v>29</v>
      </c>
      <c r="M48" s="23" t="s">
        <v>38</v>
      </c>
      <c r="N48" s="26">
        <f>IF('定点数'!B$6=0,0,B48/'定点数'!B$6)</f>
        <v>0</v>
      </c>
      <c r="O48" s="26">
        <f>IF('定点数'!C$6=0,0,C48/'定点数'!C$6)</f>
        <v>1</v>
      </c>
      <c r="P48" s="26">
        <f>IF('定点数'!D$6=0,0,D48/'定点数'!D$6)</f>
        <v>8</v>
      </c>
      <c r="Q48" s="26">
        <f>IF('定点数'!E$6=0,0,E48/'定点数'!E$6)</f>
        <v>0</v>
      </c>
      <c r="R48" s="26">
        <f>IF('定点数'!F$6=0,0,F48/'定点数'!F$6)</f>
        <v>0</v>
      </c>
      <c r="S48" s="26">
        <f>IF('定点数'!G$6=0,0,G48/'定点数'!G$6)</f>
        <v>17</v>
      </c>
      <c r="T48" s="26">
        <f>IF('定点数'!H$6=0,0,H48/'定点数'!H$6)</f>
        <v>3</v>
      </c>
      <c r="U48" s="26">
        <f>IF('定点数'!J$6=0,0,I48/'定点数'!J$6)</f>
        <v>0</v>
      </c>
      <c r="V48" s="26">
        <f>IF('定点数'!K$6=0,0,J48/'定点数'!K$6)</f>
        <v>0</v>
      </c>
      <c r="W48" s="26">
        <f>IF('定点数'!L$6=0,0,K48/'定点数'!L$6)</f>
        <v>3.2222222222222223</v>
      </c>
    </row>
  </sheetData>
  <printOptions/>
  <pageMargins left="0.75" right="0.75" top="0.82" bottom="0.73" header="0.512" footer="0.512"/>
  <pageSetup horizontalDpi="300" verticalDpi="300" orientation="portrait" paperSize="9" scale="98" r:id="rId1"/>
  <rowBreaks count="1" manualBreakCount="1">
    <brk id="73" max="255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P1" sqref="P1"/>
    </sheetView>
  </sheetViews>
  <sheetFormatPr defaultColWidth="9.00390625" defaultRowHeight="13.5"/>
  <cols>
    <col min="1" max="1" width="9.00390625" style="24" customWidth="1"/>
    <col min="2" max="11" width="6.625" style="22" customWidth="1"/>
    <col min="12" max="12" width="1.00390625" style="22" customWidth="1"/>
    <col min="13" max="13" width="9.00390625" style="24" customWidth="1"/>
    <col min="14" max="23" width="6.625" style="22" customWidth="1"/>
    <col min="24" max="16384" width="9.00390625" style="22" customWidth="1"/>
  </cols>
  <sheetData>
    <row r="1" spans="1:22" ht="12.75" customHeight="1">
      <c r="A1" s="22" t="s">
        <v>47</v>
      </c>
      <c r="D1" s="22" t="s">
        <v>16</v>
      </c>
      <c r="J1" s="22" t="s">
        <v>48</v>
      </c>
      <c r="M1" s="22" t="s">
        <v>47</v>
      </c>
      <c r="P1" s="22" t="s">
        <v>51</v>
      </c>
      <c r="V1" s="22" t="str">
        <f>J1</f>
        <v>平成２０年</v>
      </c>
    </row>
    <row r="2" spans="1:13" ht="12.75" customHeight="1">
      <c r="A2" s="22" t="s">
        <v>39</v>
      </c>
      <c r="M2" s="22"/>
    </row>
    <row r="3" spans="1:23" s="24" customFormat="1" ht="12.75" customHeight="1">
      <c r="A3" s="23"/>
      <c r="B3" s="23" t="s">
        <v>17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22</v>
      </c>
      <c r="H3" s="23" t="s">
        <v>23</v>
      </c>
      <c r="I3" s="23" t="s">
        <v>24</v>
      </c>
      <c r="J3" s="23" t="s">
        <v>9</v>
      </c>
      <c r="K3" s="23" t="s">
        <v>10</v>
      </c>
      <c r="M3" s="23"/>
      <c r="N3" s="23" t="s">
        <v>17</v>
      </c>
      <c r="O3" s="23" t="s">
        <v>18</v>
      </c>
      <c r="P3" s="23" t="s">
        <v>19</v>
      </c>
      <c r="Q3" s="23" t="s">
        <v>20</v>
      </c>
      <c r="R3" s="23" t="s">
        <v>21</v>
      </c>
      <c r="S3" s="23" t="s">
        <v>22</v>
      </c>
      <c r="T3" s="23" t="s">
        <v>23</v>
      </c>
      <c r="U3" s="23" t="s">
        <v>24</v>
      </c>
      <c r="V3" s="23" t="s">
        <v>9</v>
      </c>
      <c r="W3" s="23" t="s">
        <v>25</v>
      </c>
    </row>
    <row r="4" spans="1:23" ht="12.75" customHeight="1">
      <c r="A4" s="23" t="s">
        <v>27</v>
      </c>
      <c r="B4" s="25">
        <v>1</v>
      </c>
      <c r="C4" s="25">
        <v>2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f aca="true" t="shared" si="0" ref="K4:K15">SUM(B4:J4)</f>
        <v>3</v>
      </c>
      <c r="M4" s="23" t="s">
        <v>27</v>
      </c>
      <c r="N4" s="26">
        <f>IF('定点数'!B$6=0,0,B4/'定点数'!B$6)</f>
        <v>1</v>
      </c>
      <c r="O4" s="26">
        <f>IF('定点数'!C$6=0,0,C4/'定点数'!C$6)</f>
        <v>2</v>
      </c>
      <c r="P4" s="26">
        <f>IF('定点数'!D$6=0,0,D4/'定点数'!D$6)</f>
        <v>0</v>
      </c>
      <c r="Q4" s="26">
        <f>IF('定点数'!E$6=0,0,E4/'定点数'!E$6)</f>
        <v>0</v>
      </c>
      <c r="R4" s="26">
        <f>IF('定点数'!F$6=0,0,F4/'定点数'!F$6)</f>
        <v>0</v>
      </c>
      <c r="S4" s="26">
        <f>IF('定点数'!G$6=0,0,G4/'定点数'!G$6)</f>
        <v>0</v>
      </c>
      <c r="T4" s="26">
        <f>IF('定点数'!H$6=0,0,H4/'定点数'!H$6)</f>
        <v>0</v>
      </c>
      <c r="U4" s="26">
        <f>IF('定点数'!J$6=0,0,I4/'定点数'!J$6)</f>
        <v>0</v>
      </c>
      <c r="V4" s="26">
        <f>IF('定点数'!K$6=0,0,J4/'定点数'!K$6)</f>
        <v>0</v>
      </c>
      <c r="W4" s="26">
        <f>IF('定点数'!L$6=0,0,K4/'定点数'!L$6)</f>
        <v>0.3333333333333333</v>
      </c>
    </row>
    <row r="5" spans="1:23" ht="12.75" customHeight="1">
      <c r="A5" s="23" t="s">
        <v>28</v>
      </c>
      <c r="B5" s="25">
        <v>0</v>
      </c>
      <c r="C5" s="25">
        <v>2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f t="shared" si="0"/>
        <v>2</v>
      </c>
      <c r="M5" s="23" t="s">
        <v>28</v>
      </c>
      <c r="N5" s="26">
        <f>IF('定点数'!B$6=0,0,B5/'定点数'!B$6)</f>
        <v>0</v>
      </c>
      <c r="O5" s="26">
        <f>IF('定点数'!C$6=0,0,C5/'定点数'!C$6)</f>
        <v>2</v>
      </c>
      <c r="P5" s="26">
        <f>IF('定点数'!D$6=0,0,D5/'定点数'!D$6)</f>
        <v>0</v>
      </c>
      <c r="Q5" s="26">
        <f>IF('定点数'!E$6=0,0,E5/'定点数'!E$6)</f>
        <v>0</v>
      </c>
      <c r="R5" s="26">
        <f>IF('定点数'!F$6=0,0,F5/'定点数'!F$6)</f>
        <v>0</v>
      </c>
      <c r="S5" s="26">
        <f>IF('定点数'!G$6=0,0,G5/'定点数'!G$6)</f>
        <v>0</v>
      </c>
      <c r="T5" s="26">
        <f>IF('定点数'!H$6=0,0,H5/'定点数'!H$6)</f>
        <v>0</v>
      </c>
      <c r="U5" s="26">
        <f>IF('定点数'!J$6=0,0,I5/'定点数'!J$6)</f>
        <v>0</v>
      </c>
      <c r="V5" s="26">
        <f>IF('定点数'!K$6=0,0,J5/'定点数'!K$6)</f>
        <v>0</v>
      </c>
      <c r="W5" s="26">
        <f>IF('定点数'!L$6=0,0,K5/'定点数'!L$6)</f>
        <v>0.2222222222222222</v>
      </c>
    </row>
    <row r="6" spans="1:23" ht="12.75" customHeight="1">
      <c r="A6" s="23" t="s">
        <v>29</v>
      </c>
      <c r="B6" s="25">
        <v>1</v>
      </c>
      <c r="C6" s="25">
        <v>2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f t="shared" si="0"/>
        <v>3</v>
      </c>
      <c r="M6" s="23" t="s">
        <v>29</v>
      </c>
      <c r="N6" s="26">
        <f>IF('定点数'!B$6=0,0,B6/'定点数'!B$6)</f>
        <v>1</v>
      </c>
      <c r="O6" s="26">
        <f>IF('定点数'!C$6=0,0,C6/'定点数'!C$6)</f>
        <v>2</v>
      </c>
      <c r="P6" s="26">
        <f>IF('定点数'!D$6=0,0,D6/'定点数'!D$6)</f>
        <v>0</v>
      </c>
      <c r="Q6" s="26">
        <f>IF('定点数'!E$6=0,0,E6/'定点数'!E$6)</f>
        <v>0</v>
      </c>
      <c r="R6" s="26">
        <f>IF('定点数'!F$6=0,0,F6/'定点数'!F$6)</f>
        <v>0</v>
      </c>
      <c r="S6" s="26">
        <f>IF('定点数'!G$6=0,0,G6/'定点数'!G$6)</f>
        <v>0</v>
      </c>
      <c r="T6" s="26">
        <f>IF('定点数'!H$6=0,0,H6/'定点数'!H$6)</f>
        <v>0</v>
      </c>
      <c r="U6" s="26">
        <f>IF('定点数'!J$6=0,0,I6/'定点数'!J$6)</f>
        <v>0</v>
      </c>
      <c r="V6" s="26">
        <f>IF('定点数'!K$6=0,0,J6/'定点数'!K$6)</f>
        <v>0</v>
      </c>
      <c r="W6" s="26">
        <f>IF('定点数'!L$6=0,0,K6/'定点数'!L$6)</f>
        <v>0.3333333333333333</v>
      </c>
    </row>
    <row r="7" spans="1:23" ht="12.75" customHeight="1">
      <c r="A7" s="23" t="s">
        <v>30</v>
      </c>
      <c r="B7" s="25">
        <v>0</v>
      </c>
      <c r="C7" s="25">
        <v>1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f t="shared" si="0"/>
        <v>1</v>
      </c>
      <c r="M7" s="23" t="s">
        <v>30</v>
      </c>
      <c r="N7" s="26">
        <f>IF('定点数'!B$6=0,0,B7/'定点数'!B$6)</f>
        <v>0</v>
      </c>
      <c r="O7" s="26">
        <f>IF('定点数'!C$6=0,0,C7/'定点数'!C$6)</f>
        <v>1</v>
      </c>
      <c r="P7" s="26">
        <f>IF('定点数'!D$6=0,0,D7/'定点数'!D$6)</f>
        <v>0</v>
      </c>
      <c r="Q7" s="26">
        <f>IF('定点数'!E$6=0,0,E7/'定点数'!E$6)</f>
        <v>0</v>
      </c>
      <c r="R7" s="26">
        <f>IF('定点数'!F$6=0,0,F7/'定点数'!F$6)</f>
        <v>0</v>
      </c>
      <c r="S7" s="26">
        <f>IF('定点数'!G$6=0,0,G7/'定点数'!G$6)</f>
        <v>0</v>
      </c>
      <c r="T7" s="26">
        <f>IF('定点数'!H$6=0,0,H7/'定点数'!H$6)</f>
        <v>0</v>
      </c>
      <c r="U7" s="26">
        <f>IF('定点数'!J$6=0,0,I7/'定点数'!J$6)</f>
        <v>0</v>
      </c>
      <c r="V7" s="26">
        <f>IF('定点数'!K$6=0,0,J7/'定点数'!K$6)</f>
        <v>0</v>
      </c>
      <c r="W7" s="26">
        <f>IF('定点数'!L$6=0,0,K7/'定点数'!L$6)</f>
        <v>0.1111111111111111</v>
      </c>
    </row>
    <row r="8" spans="1:23" ht="12.75" customHeight="1">
      <c r="A8" s="23" t="s">
        <v>31</v>
      </c>
      <c r="B8" s="25">
        <v>0</v>
      </c>
      <c r="C8" s="25">
        <v>2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f t="shared" si="0"/>
        <v>2</v>
      </c>
      <c r="M8" s="23" t="s">
        <v>31</v>
      </c>
      <c r="N8" s="26">
        <f>IF('定点数'!B$6=0,0,B8/'定点数'!B$6)</f>
        <v>0</v>
      </c>
      <c r="O8" s="26">
        <f>IF('定点数'!C$6=0,0,C8/'定点数'!C$6)</f>
        <v>2</v>
      </c>
      <c r="P8" s="26">
        <f>IF('定点数'!D$6=0,0,D8/'定点数'!D$6)</f>
        <v>0</v>
      </c>
      <c r="Q8" s="26">
        <f>IF('定点数'!E$6=0,0,E8/'定点数'!E$6)</f>
        <v>0</v>
      </c>
      <c r="R8" s="26">
        <f>IF('定点数'!F$6=0,0,F8/'定点数'!F$6)</f>
        <v>0</v>
      </c>
      <c r="S8" s="26">
        <f>IF('定点数'!G$6=0,0,G8/'定点数'!G$6)</f>
        <v>0</v>
      </c>
      <c r="T8" s="26">
        <f>IF('定点数'!H$6=0,0,H8/'定点数'!H$6)</f>
        <v>0</v>
      </c>
      <c r="U8" s="26">
        <f>IF('定点数'!J$6=0,0,I8/'定点数'!J$6)</f>
        <v>0</v>
      </c>
      <c r="V8" s="26">
        <f>IF('定点数'!K$6=0,0,J8/'定点数'!K$6)</f>
        <v>0</v>
      </c>
      <c r="W8" s="26">
        <f>IF('定点数'!L$6=0,0,K8/'定点数'!L$6)</f>
        <v>0.2222222222222222</v>
      </c>
    </row>
    <row r="9" spans="1:23" ht="12.75" customHeight="1">
      <c r="A9" s="23" t="s">
        <v>32</v>
      </c>
      <c r="B9" s="25">
        <v>0</v>
      </c>
      <c r="C9" s="25">
        <v>1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f t="shared" si="0"/>
        <v>1</v>
      </c>
      <c r="M9" s="23" t="s">
        <v>32</v>
      </c>
      <c r="N9" s="26">
        <f>IF('定点数'!B$6=0,0,B9/'定点数'!B$6)</f>
        <v>0</v>
      </c>
      <c r="O9" s="26">
        <f>IF('定点数'!C$6=0,0,C9/'定点数'!C$6)</f>
        <v>1</v>
      </c>
      <c r="P9" s="26">
        <f>IF('定点数'!D$6=0,0,D9/'定点数'!D$6)</f>
        <v>0</v>
      </c>
      <c r="Q9" s="26">
        <f>IF('定点数'!E$6=0,0,E9/'定点数'!E$6)</f>
        <v>0</v>
      </c>
      <c r="R9" s="26">
        <f>IF('定点数'!F$6=0,0,F9/'定点数'!F$6)</f>
        <v>0</v>
      </c>
      <c r="S9" s="26">
        <f>IF('定点数'!G$6=0,0,G9/'定点数'!G$6)</f>
        <v>0</v>
      </c>
      <c r="T9" s="26">
        <f>IF('定点数'!H$6=0,0,H9/'定点数'!H$6)</f>
        <v>0</v>
      </c>
      <c r="U9" s="26">
        <f>IF('定点数'!J$6=0,0,I9/'定点数'!J$6)</f>
        <v>0</v>
      </c>
      <c r="V9" s="26">
        <f>IF('定点数'!K$6=0,0,J9/'定点数'!K$6)</f>
        <v>0</v>
      </c>
      <c r="W9" s="26">
        <f>IF('定点数'!L$6=0,0,K9/'定点数'!L$6)</f>
        <v>0.1111111111111111</v>
      </c>
    </row>
    <row r="10" spans="1:23" ht="12.75" customHeight="1">
      <c r="A10" s="23" t="s">
        <v>33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2</v>
      </c>
      <c r="H10" s="25">
        <v>0</v>
      </c>
      <c r="I10" s="25">
        <v>0</v>
      </c>
      <c r="J10" s="25">
        <v>0</v>
      </c>
      <c r="K10" s="25">
        <f t="shared" si="0"/>
        <v>2</v>
      </c>
      <c r="M10" s="23" t="s">
        <v>33</v>
      </c>
      <c r="N10" s="26">
        <f>IF('定点数'!B$6=0,0,B10/'定点数'!B$6)</f>
        <v>0</v>
      </c>
      <c r="O10" s="26">
        <f>IF('定点数'!C$6=0,0,C10/'定点数'!C$6)</f>
        <v>0</v>
      </c>
      <c r="P10" s="26">
        <f>IF('定点数'!D$6=0,0,D10/'定点数'!D$6)</f>
        <v>0</v>
      </c>
      <c r="Q10" s="26">
        <f>IF('定点数'!E$6=0,0,E10/'定点数'!E$6)</f>
        <v>0</v>
      </c>
      <c r="R10" s="26">
        <f>IF('定点数'!F$6=0,0,F10/'定点数'!F$6)</f>
        <v>0</v>
      </c>
      <c r="S10" s="26">
        <f>IF('定点数'!G$6=0,0,G10/'定点数'!G$6)</f>
        <v>2</v>
      </c>
      <c r="T10" s="26">
        <f>IF('定点数'!H$6=0,0,H10/'定点数'!H$6)</f>
        <v>0</v>
      </c>
      <c r="U10" s="26">
        <f>IF('定点数'!J$6=0,0,I10/'定点数'!J$6)</f>
        <v>0</v>
      </c>
      <c r="V10" s="26">
        <f>IF('定点数'!K$6=0,0,J10/'定点数'!K$6)</f>
        <v>0</v>
      </c>
      <c r="W10" s="26">
        <f>IF('定点数'!L$6=0,0,K10/'定点数'!L$6)</f>
        <v>0.2222222222222222</v>
      </c>
    </row>
    <row r="11" spans="1:23" ht="12.75" customHeight="1">
      <c r="A11" s="23" t="s">
        <v>34</v>
      </c>
      <c r="B11" s="25">
        <v>0</v>
      </c>
      <c r="C11" s="25">
        <v>1</v>
      </c>
      <c r="D11" s="25">
        <v>0</v>
      </c>
      <c r="E11" s="25">
        <v>0</v>
      </c>
      <c r="F11" s="25">
        <v>0</v>
      </c>
      <c r="G11" s="25">
        <v>1</v>
      </c>
      <c r="H11" s="25">
        <v>0</v>
      </c>
      <c r="I11" s="25">
        <v>0</v>
      </c>
      <c r="J11" s="25">
        <v>0</v>
      </c>
      <c r="K11" s="25">
        <f t="shared" si="0"/>
        <v>2</v>
      </c>
      <c r="M11" s="23" t="s">
        <v>34</v>
      </c>
      <c r="N11" s="26">
        <f>IF('定点数'!B$6=0,0,B11/'定点数'!B$6)</f>
        <v>0</v>
      </c>
      <c r="O11" s="26">
        <f>IF('定点数'!C$6=0,0,C11/'定点数'!C$6)</f>
        <v>1</v>
      </c>
      <c r="P11" s="26">
        <f>IF('定点数'!D$6=0,0,D11/'定点数'!D$6)</f>
        <v>0</v>
      </c>
      <c r="Q11" s="26">
        <f>IF('定点数'!E$6=0,0,E11/'定点数'!E$6)</f>
        <v>0</v>
      </c>
      <c r="R11" s="26">
        <f>IF('定点数'!F$6=0,0,F11/'定点数'!F$6)</f>
        <v>0</v>
      </c>
      <c r="S11" s="26">
        <f>IF('定点数'!G$6=0,0,G11/'定点数'!G$6)</f>
        <v>1</v>
      </c>
      <c r="T11" s="26">
        <f>IF('定点数'!H$6=0,0,H11/'定点数'!H$6)</f>
        <v>0</v>
      </c>
      <c r="U11" s="26">
        <f>IF('定点数'!J$6=0,0,I11/'定点数'!J$6)</f>
        <v>0</v>
      </c>
      <c r="V11" s="26">
        <f>IF('定点数'!K$6=0,0,J11/'定点数'!K$6)</f>
        <v>0</v>
      </c>
      <c r="W11" s="26">
        <f>IF('定点数'!L$6=0,0,K11/'定点数'!L$6)</f>
        <v>0.2222222222222222</v>
      </c>
    </row>
    <row r="12" spans="1:23" ht="12.75" customHeight="1">
      <c r="A12" s="23" t="s">
        <v>35</v>
      </c>
      <c r="B12" s="25">
        <v>0</v>
      </c>
      <c r="C12" s="25">
        <v>2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f t="shared" si="0"/>
        <v>2</v>
      </c>
      <c r="M12" s="23" t="s">
        <v>35</v>
      </c>
      <c r="N12" s="26">
        <f>IF('定点数'!B$6=0,0,B12/'定点数'!B$6)</f>
        <v>0</v>
      </c>
      <c r="O12" s="26">
        <f>IF('定点数'!C$6=0,0,C12/'定点数'!C$6)</f>
        <v>2</v>
      </c>
      <c r="P12" s="26">
        <f>IF('定点数'!D$6=0,0,D12/'定点数'!D$6)</f>
        <v>0</v>
      </c>
      <c r="Q12" s="26">
        <f>IF('定点数'!E$6=0,0,E12/'定点数'!E$6)</f>
        <v>0</v>
      </c>
      <c r="R12" s="26">
        <f>IF('定点数'!F$6=0,0,F12/'定点数'!F$6)</f>
        <v>0</v>
      </c>
      <c r="S12" s="26">
        <f>IF('定点数'!G$6=0,0,G12/'定点数'!G$6)</f>
        <v>0</v>
      </c>
      <c r="T12" s="26">
        <f>IF('定点数'!H$6=0,0,H12/'定点数'!H$6)</f>
        <v>0</v>
      </c>
      <c r="U12" s="26">
        <f>IF('定点数'!J$6=0,0,I12/'定点数'!J$6)</f>
        <v>0</v>
      </c>
      <c r="V12" s="26">
        <f>IF('定点数'!K$6=0,0,J12/'定点数'!K$6)</f>
        <v>0</v>
      </c>
      <c r="W12" s="26">
        <f>IF('定点数'!L$6=0,0,K12/'定点数'!L$6)</f>
        <v>0.2222222222222222</v>
      </c>
    </row>
    <row r="13" spans="1:23" ht="12.75" customHeight="1">
      <c r="A13" s="23" t="s">
        <v>36</v>
      </c>
      <c r="B13" s="25">
        <v>0</v>
      </c>
      <c r="C13" s="25">
        <v>6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f t="shared" si="0"/>
        <v>6</v>
      </c>
      <c r="M13" s="23" t="s">
        <v>36</v>
      </c>
      <c r="N13" s="26">
        <f>IF('定点数'!B$6=0,0,B13/'定点数'!B$6)</f>
        <v>0</v>
      </c>
      <c r="O13" s="26">
        <f>IF('定点数'!C$6=0,0,C13/'定点数'!C$6)</f>
        <v>6</v>
      </c>
      <c r="P13" s="26">
        <f>IF('定点数'!D$6=0,0,D13/'定点数'!D$6)</f>
        <v>0</v>
      </c>
      <c r="Q13" s="26">
        <f>IF('定点数'!E$6=0,0,E13/'定点数'!E$6)</f>
        <v>0</v>
      </c>
      <c r="R13" s="26">
        <f>IF('定点数'!F$6=0,0,F13/'定点数'!F$6)</f>
        <v>0</v>
      </c>
      <c r="S13" s="26">
        <f>IF('定点数'!G$6=0,0,G13/'定点数'!G$6)</f>
        <v>0</v>
      </c>
      <c r="T13" s="26">
        <f>IF('定点数'!H$6=0,0,H13/'定点数'!H$6)</f>
        <v>0</v>
      </c>
      <c r="U13" s="26">
        <f>IF('定点数'!J$6=0,0,I13/'定点数'!J$6)</f>
        <v>0</v>
      </c>
      <c r="V13" s="26">
        <f>IF('定点数'!K$6=0,0,J13/'定点数'!K$6)</f>
        <v>0</v>
      </c>
      <c r="W13" s="26">
        <f>IF('定点数'!L$6=0,0,K13/'定点数'!L$6)</f>
        <v>0.6666666666666666</v>
      </c>
    </row>
    <row r="14" spans="1:23" ht="12.75" customHeight="1">
      <c r="A14" s="23" t="s">
        <v>37</v>
      </c>
      <c r="B14" s="25">
        <v>0</v>
      </c>
      <c r="C14" s="25">
        <v>5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f t="shared" si="0"/>
        <v>5</v>
      </c>
      <c r="M14" s="23" t="s">
        <v>37</v>
      </c>
      <c r="N14" s="26">
        <f>IF('定点数'!B$6=0,0,B14/'定点数'!B$6)</f>
        <v>0</v>
      </c>
      <c r="O14" s="26">
        <f>IF('定点数'!C$6=0,0,C14/'定点数'!C$6)</f>
        <v>5</v>
      </c>
      <c r="P14" s="26">
        <f>IF('定点数'!D$6=0,0,D14/'定点数'!D$6)</f>
        <v>0</v>
      </c>
      <c r="Q14" s="26">
        <f>IF('定点数'!E$6=0,0,E14/'定点数'!E$6)</f>
        <v>0</v>
      </c>
      <c r="R14" s="26">
        <f>IF('定点数'!F$6=0,0,F14/'定点数'!F$6)</f>
        <v>0</v>
      </c>
      <c r="S14" s="26">
        <f>IF('定点数'!G$6=0,0,G14/'定点数'!G$6)</f>
        <v>0</v>
      </c>
      <c r="T14" s="26">
        <f>IF('定点数'!H$6=0,0,H14/'定点数'!H$6)</f>
        <v>0</v>
      </c>
      <c r="U14" s="26">
        <f>IF('定点数'!J$6=0,0,I14/'定点数'!J$6)</f>
        <v>0</v>
      </c>
      <c r="V14" s="26">
        <f>IF('定点数'!K$6=0,0,J14/'定点数'!K$6)</f>
        <v>0</v>
      </c>
      <c r="W14" s="26">
        <f>IF('定点数'!L$6=0,0,K14/'定点数'!L$6)</f>
        <v>0.5555555555555556</v>
      </c>
    </row>
    <row r="15" spans="1:23" ht="12.75" customHeight="1">
      <c r="A15" s="23" t="s">
        <v>38</v>
      </c>
      <c r="B15" s="25">
        <v>0</v>
      </c>
      <c r="C15" s="25">
        <v>2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f t="shared" si="0"/>
        <v>2</v>
      </c>
      <c r="M15" s="23" t="s">
        <v>38</v>
      </c>
      <c r="N15" s="26">
        <f>IF('定点数'!B$6=0,0,B15/'定点数'!B$6)</f>
        <v>0</v>
      </c>
      <c r="O15" s="26">
        <f>IF('定点数'!C$6=0,0,C15/'定点数'!C$6)</f>
        <v>2</v>
      </c>
      <c r="P15" s="26">
        <f>IF('定点数'!D$6=0,0,D15/'定点数'!D$6)</f>
        <v>0</v>
      </c>
      <c r="Q15" s="26">
        <f>IF('定点数'!E$6=0,0,E15/'定点数'!E$6)</f>
        <v>0</v>
      </c>
      <c r="R15" s="26">
        <f>IF('定点数'!F$6=0,0,F15/'定点数'!F$6)</f>
        <v>0</v>
      </c>
      <c r="S15" s="26">
        <f>IF('定点数'!G$6=0,0,G15/'定点数'!G$6)</f>
        <v>0</v>
      </c>
      <c r="T15" s="26">
        <f>IF('定点数'!H$6=0,0,H15/'定点数'!H$6)</f>
        <v>0</v>
      </c>
      <c r="U15" s="26">
        <f>IF('定点数'!J$6=0,0,I15/'定点数'!J$6)</f>
        <v>0</v>
      </c>
      <c r="V15" s="26">
        <f>IF('定点数'!K$6=0,0,J15/'定点数'!K$6)</f>
        <v>0</v>
      </c>
      <c r="W15" s="26">
        <f>IF('定点数'!L$6=0,0,K15/'定点数'!L$6)</f>
        <v>0.2222222222222222</v>
      </c>
    </row>
    <row r="18" ht="12">
      <c r="A18" s="27" t="s">
        <v>40</v>
      </c>
    </row>
    <row r="19" spans="1:23" s="24" customFormat="1" ht="12.75" customHeight="1">
      <c r="A19" s="23"/>
      <c r="B19" s="23" t="s">
        <v>17</v>
      </c>
      <c r="C19" s="23" t="s">
        <v>18</v>
      </c>
      <c r="D19" s="23" t="s">
        <v>19</v>
      </c>
      <c r="E19" s="23" t="s">
        <v>20</v>
      </c>
      <c r="F19" s="23" t="s">
        <v>21</v>
      </c>
      <c r="G19" s="23" t="s">
        <v>22</v>
      </c>
      <c r="H19" s="23" t="s">
        <v>23</v>
      </c>
      <c r="I19" s="23" t="s">
        <v>24</v>
      </c>
      <c r="J19" s="23" t="s">
        <v>9</v>
      </c>
      <c r="K19" s="23" t="s">
        <v>10</v>
      </c>
      <c r="M19" s="23"/>
      <c r="N19" s="23" t="s">
        <v>17</v>
      </c>
      <c r="O19" s="23" t="s">
        <v>18</v>
      </c>
      <c r="P19" s="23" t="s">
        <v>19</v>
      </c>
      <c r="Q19" s="23" t="s">
        <v>20</v>
      </c>
      <c r="R19" s="23" t="s">
        <v>21</v>
      </c>
      <c r="S19" s="23" t="s">
        <v>22</v>
      </c>
      <c r="T19" s="23" t="s">
        <v>23</v>
      </c>
      <c r="U19" s="23" t="s">
        <v>24</v>
      </c>
      <c r="V19" s="23" t="s">
        <v>9</v>
      </c>
      <c r="W19" s="23" t="s">
        <v>25</v>
      </c>
    </row>
    <row r="20" spans="1:23" ht="12.75" customHeight="1">
      <c r="A20" s="23" t="s">
        <v>27</v>
      </c>
      <c r="B20" s="25">
        <v>2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f aca="true" t="shared" si="1" ref="K20:K31">SUM(B20:J20)</f>
        <v>2</v>
      </c>
      <c r="M20" s="23" t="s">
        <v>27</v>
      </c>
      <c r="N20" s="26">
        <f>IF('定点数'!B$6=0,0,B20/'定点数'!B$6)</f>
        <v>2</v>
      </c>
      <c r="O20" s="26">
        <f>IF('定点数'!C$6=0,0,C20/'定点数'!C$6)</f>
        <v>0</v>
      </c>
      <c r="P20" s="26">
        <f>IF('定点数'!D$6=0,0,D20/'定点数'!D$6)</f>
        <v>0</v>
      </c>
      <c r="Q20" s="26">
        <f>IF('定点数'!E$6=0,0,E20/'定点数'!E$6)</f>
        <v>0</v>
      </c>
      <c r="R20" s="26">
        <f>IF('定点数'!F$6=0,0,F20/'定点数'!F$6)</f>
        <v>0</v>
      </c>
      <c r="S20" s="26">
        <f>IF('定点数'!G$6=0,0,G20/'定点数'!G$6)</f>
        <v>0</v>
      </c>
      <c r="T20" s="26">
        <f>IF('定点数'!H$6=0,0,H20/'定点数'!H$6)</f>
        <v>0</v>
      </c>
      <c r="U20" s="26">
        <f>IF('定点数'!J$6=0,0,I20/'定点数'!J$6)</f>
        <v>0</v>
      </c>
      <c r="V20" s="26">
        <f>IF('定点数'!K$6=0,0,J20/'定点数'!K$6)</f>
        <v>0</v>
      </c>
      <c r="W20" s="26">
        <f>IF('定点数'!L$6=0,0,K20/'定点数'!L$6)</f>
        <v>0.2222222222222222</v>
      </c>
    </row>
    <row r="21" spans="1:23" ht="12.75" customHeight="1">
      <c r="A21" s="23" t="s">
        <v>28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f t="shared" si="1"/>
        <v>0</v>
      </c>
      <c r="M21" s="23" t="s">
        <v>28</v>
      </c>
      <c r="N21" s="26">
        <f>IF('定点数'!B$6=0,0,B21/'定点数'!B$6)</f>
        <v>0</v>
      </c>
      <c r="O21" s="26">
        <f>IF('定点数'!C$6=0,0,C21/'定点数'!C$6)</f>
        <v>0</v>
      </c>
      <c r="P21" s="26">
        <f>IF('定点数'!D$6=0,0,D21/'定点数'!D$6)</f>
        <v>0</v>
      </c>
      <c r="Q21" s="26">
        <f>IF('定点数'!E$6=0,0,E21/'定点数'!E$6)</f>
        <v>0</v>
      </c>
      <c r="R21" s="26">
        <f>IF('定点数'!F$6=0,0,F21/'定点数'!F$6)</f>
        <v>0</v>
      </c>
      <c r="S21" s="26">
        <f>IF('定点数'!G$6=0,0,G21/'定点数'!G$6)</f>
        <v>0</v>
      </c>
      <c r="T21" s="26">
        <f>IF('定点数'!H$6=0,0,H21/'定点数'!H$6)</f>
        <v>0</v>
      </c>
      <c r="U21" s="26">
        <f>IF('定点数'!J$6=0,0,I21/'定点数'!J$6)</f>
        <v>0</v>
      </c>
      <c r="V21" s="26">
        <f>IF('定点数'!K$6=0,0,J21/'定点数'!K$6)</f>
        <v>0</v>
      </c>
      <c r="W21" s="26">
        <f>IF('定点数'!L$6=0,0,K21/'定点数'!L$6)</f>
        <v>0</v>
      </c>
    </row>
    <row r="22" spans="1:23" ht="12.75" customHeight="1">
      <c r="A22" s="23" t="s">
        <v>29</v>
      </c>
      <c r="B22" s="25">
        <v>2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f t="shared" si="1"/>
        <v>2</v>
      </c>
      <c r="M22" s="23" t="s">
        <v>29</v>
      </c>
      <c r="N22" s="26">
        <f>IF('定点数'!B$6=0,0,B22/'定点数'!B$6)</f>
        <v>2</v>
      </c>
      <c r="O22" s="26">
        <f>IF('定点数'!C$6=0,0,C22/'定点数'!C$6)</f>
        <v>0</v>
      </c>
      <c r="P22" s="26">
        <f>IF('定点数'!D$6=0,0,D22/'定点数'!D$6)</f>
        <v>0</v>
      </c>
      <c r="Q22" s="26">
        <f>IF('定点数'!E$6=0,0,E22/'定点数'!E$6)</f>
        <v>0</v>
      </c>
      <c r="R22" s="26">
        <f>IF('定点数'!F$6=0,0,F22/'定点数'!F$6)</f>
        <v>0</v>
      </c>
      <c r="S22" s="26">
        <f>IF('定点数'!G$6=0,0,G22/'定点数'!G$6)</f>
        <v>0</v>
      </c>
      <c r="T22" s="26">
        <f>IF('定点数'!H$6=0,0,H22/'定点数'!H$6)</f>
        <v>0</v>
      </c>
      <c r="U22" s="26">
        <f>IF('定点数'!J$6=0,0,I22/'定点数'!J$6)</f>
        <v>0</v>
      </c>
      <c r="V22" s="26">
        <f>IF('定点数'!K$6=0,0,J22/'定点数'!K$6)</f>
        <v>0</v>
      </c>
      <c r="W22" s="26">
        <f>IF('定点数'!L$6=0,0,K22/'定点数'!L$6)</f>
        <v>0.2222222222222222</v>
      </c>
    </row>
    <row r="23" spans="1:23" ht="12.75" customHeight="1">
      <c r="A23" s="23" t="s">
        <v>30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f t="shared" si="1"/>
        <v>0</v>
      </c>
      <c r="M23" s="23" t="s">
        <v>30</v>
      </c>
      <c r="N23" s="26">
        <f>IF('定点数'!B$6=0,0,B23/'定点数'!B$6)</f>
        <v>0</v>
      </c>
      <c r="O23" s="26">
        <f>IF('定点数'!C$6=0,0,C23/'定点数'!C$6)</f>
        <v>0</v>
      </c>
      <c r="P23" s="26">
        <f>IF('定点数'!D$6=0,0,D23/'定点数'!D$6)</f>
        <v>0</v>
      </c>
      <c r="Q23" s="26">
        <f>IF('定点数'!E$6=0,0,E23/'定点数'!E$6)</f>
        <v>0</v>
      </c>
      <c r="R23" s="26">
        <f>IF('定点数'!F$6=0,0,F23/'定点数'!F$6)</f>
        <v>0</v>
      </c>
      <c r="S23" s="26">
        <f>IF('定点数'!G$6=0,0,G23/'定点数'!G$6)</f>
        <v>0</v>
      </c>
      <c r="T23" s="26">
        <f>IF('定点数'!H$6=0,0,H23/'定点数'!H$6)</f>
        <v>0</v>
      </c>
      <c r="U23" s="26">
        <f>IF('定点数'!J$6=0,0,I23/'定点数'!J$6)</f>
        <v>0</v>
      </c>
      <c r="V23" s="26">
        <f>IF('定点数'!K$6=0,0,J23/'定点数'!K$6)</f>
        <v>0</v>
      </c>
      <c r="W23" s="26">
        <f>IF('定点数'!L$6=0,0,K23/'定点数'!L$6)</f>
        <v>0</v>
      </c>
    </row>
    <row r="24" spans="1:23" ht="12.75" customHeight="1">
      <c r="A24" s="23" t="s">
        <v>31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f t="shared" si="1"/>
        <v>0</v>
      </c>
      <c r="M24" s="23" t="s">
        <v>31</v>
      </c>
      <c r="N24" s="26">
        <f>IF('定点数'!B$6=0,0,B24/'定点数'!B$6)</f>
        <v>0</v>
      </c>
      <c r="O24" s="26">
        <f>IF('定点数'!C$6=0,0,C24/'定点数'!C$6)</f>
        <v>0</v>
      </c>
      <c r="P24" s="26">
        <f>IF('定点数'!D$6=0,0,D24/'定点数'!D$6)</f>
        <v>0</v>
      </c>
      <c r="Q24" s="26">
        <f>IF('定点数'!E$6=0,0,E24/'定点数'!E$6)</f>
        <v>0</v>
      </c>
      <c r="R24" s="26">
        <f>IF('定点数'!F$6=0,0,F24/'定点数'!F$6)</f>
        <v>0</v>
      </c>
      <c r="S24" s="26">
        <f>IF('定点数'!G$6=0,0,G24/'定点数'!G$6)</f>
        <v>0</v>
      </c>
      <c r="T24" s="26">
        <f>IF('定点数'!H$6=0,0,H24/'定点数'!H$6)</f>
        <v>0</v>
      </c>
      <c r="U24" s="26">
        <f>IF('定点数'!J$6=0,0,I24/'定点数'!J$6)</f>
        <v>0</v>
      </c>
      <c r="V24" s="26">
        <f>IF('定点数'!K$6=0,0,J24/'定点数'!K$6)</f>
        <v>0</v>
      </c>
      <c r="W24" s="26">
        <f>IF('定点数'!L$6=0,0,K24/'定点数'!L$6)</f>
        <v>0</v>
      </c>
    </row>
    <row r="25" spans="1:23" ht="12.75" customHeight="1">
      <c r="A25" s="23" t="s">
        <v>32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1"/>
        <v>0</v>
      </c>
      <c r="M25" s="23" t="s">
        <v>32</v>
      </c>
      <c r="N25" s="26">
        <f>IF('定点数'!B$6=0,0,B25/'定点数'!B$6)</f>
        <v>0</v>
      </c>
      <c r="O25" s="26">
        <f>IF('定点数'!C$6=0,0,C25/'定点数'!C$6)</f>
        <v>0</v>
      </c>
      <c r="P25" s="26">
        <f>IF('定点数'!D$6=0,0,D25/'定点数'!D$6)</f>
        <v>0</v>
      </c>
      <c r="Q25" s="26">
        <f>IF('定点数'!E$6=0,0,E25/'定点数'!E$6)</f>
        <v>0</v>
      </c>
      <c r="R25" s="26">
        <f>IF('定点数'!F$6=0,0,F25/'定点数'!F$6)</f>
        <v>0</v>
      </c>
      <c r="S25" s="26">
        <f>IF('定点数'!G$6=0,0,G25/'定点数'!G$6)</f>
        <v>0</v>
      </c>
      <c r="T25" s="26">
        <f>IF('定点数'!H$6=0,0,H25/'定点数'!H$6)</f>
        <v>0</v>
      </c>
      <c r="U25" s="26">
        <f>IF('定点数'!J$6=0,0,I25/'定点数'!J$6)</f>
        <v>0</v>
      </c>
      <c r="V25" s="26">
        <f>IF('定点数'!K$6=0,0,J25/'定点数'!K$6)</f>
        <v>0</v>
      </c>
      <c r="W25" s="26">
        <f>IF('定点数'!L$6=0,0,K25/'定点数'!L$6)</f>
        <v>0</v>
      </c>
    </row>
    <row r="26" spans="1:23" ht="12.75" customHeight="1">
      <c r="A26" s="23" t="s">
        <v>33</v>
      </c>
      <c r="B26" s="25">
        <v>0</v>
      </c>
      <c r="C26" s="25">
        <v>1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f t="shared" si="1"/>
        <v>1</v>
      </c>
      <c r="M26" s="23" t="s">
        <v>33</v>
      </c>
      <c r="N26" s="26">
        <f>IF('定点数'!B$6=0,0,B26/'定点数'!B$6)</f>
        <v>0</v>
      </c>
      <c r="O26" s="26">
        <f>IF('定点数'!C$6=0,0,C26/'定点数'!C$6)</f>
        <v>1</v>
      </c>
      <c r="P26" s="26">
        <f>IF('定点数'!D$6=0,0,D26/'定点数'!D$6)</f>
        <v>0</v>
      </c>
      <c r="Q26" s="26">
        <f>IF('定点数'!E$6=0,0,E26/'定点数'!E$6)</f>
        <v>0</v>
      </c>
      <c r="R26" s="26">
        <f>IF('定点数'!F$6=0,0,F26/'定点数'!F$6)</f>
        <v>0</v>
      </c>
      <c r="S26" s="26">
        <f>IF('定点数'!G$6=0,0,G26/'定点数'!G$6)</f>
        <v>0</v>
      </c>
      <c r="T26" s="26">
        <f>IF('定点数'!H$6=0,0,H26/'定点数'!H$6)</f>
        <v>0</v>
      </c>
      <c r="U26" s="26">
        <f>IF('定点数'!J$6=0,0,I26/'定点数'!J$6)</f>
        <v>0</v>
      </c>
      <c r="V26" s="26">
        <f>IF('定点数'!K$6=0,0,J26/'定点数'!K$6)</f>
        <v>0</v>
      </c>
      <c r="W26" s="26">
        <f>IF('定点数'!L$6=0,0,K26/'定点数'!L$6)</f>
        <v>0.1111111111111111</v>
      </c>
    </row>
    <row r="27" spans="1:23" ht="12.75" customHeight="1">
      <c r="A27" s="23" t="s">
        <v>34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f t="shared" si="1"/>
        <v>0</v>
      </c>
      <c r="M27" s="23" t="s">
        <v>34</v>
      </c>
      <c r="N27" s="26">
        <f>IF('定点数'!B$6=0,0,B27/'定点数'!B$6)</f>
        <v>0</v>
      </c>
      <c r="O27" s="26">
        <f>IF('定点数'!C$6=0,0,C27/'定点数'!C$6)</f>
        <v>0</v>
      </c>
      <c r="P27" s="26">
        <f>IF('定点数'!D$6=0,0,D27/'定点数'!D$6)</f>
        <v>0</v>
      </c>
      <c r="Q27" s="26">
        <f>IF('定点数'!E$6=0,0,E27/'定点数'!E$6)</f>
        <v>0</v>
      </c>
      <c r="R27" s="26">
        <f>IF('定点数'!F$6=0,0,F27/'定点数'!F$6)</f>
        <v>0</v>
      </c>
      <c r="S27" s="26">
        <f>IF('定点数'!G$6=0,0,G27/'定点数'!G$6)</f>
        <v>0</v>
      </c>
      <c r="T27" s="26">
        <f>IF('定点数'!H$6=0,0,H27/'定点数'!H$6)</f>
        <v>0</v>
      </c>
      <c r="U27" s="26">
        <f>IF('定点数'!J$6=0,0,I27/'定点数'!J$6)</f>
        <v>0</v>
      </c>
      <c r="V27" s="26">
        <f>IF('定点数'!K$6=0,0,J27/'定点数'!K$6)</f>
        <v>0</v>
      </c>
      <c r="W27" s="26">
        <f>IF('定点数'!L$6=0,0,K27/'定点数'!L$6)</f>
        <v>0</v>
      </c>
    </row>
    <row r="28" spans="1:23" ht="12.75" customHeight="1">
      <c r="A28" s="23" t="s">
        <v>35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f t="shared" si="1"/>
        <v>0</v>
      </c>
      <c r="M28" s="23" t="s">
        <v>35</v>
      </c>
      <c r="N28" s="26">
        <f>IF('定点数'!B$6=0,0,B28/'定点数'!B$6)</f>
        <v>0</v>
      </c>
      <c r="O28" s="26">
        <f>IF('定点数'!C$6=0,0,C28/'定点数'!C$6)</f>
        <v>0</v>
      </c>
      <c r="P28" s="26">
        <f>IF('定点数'!D$6=0,0,D28/'定点数'!D$6)</f>
        <v>0</v>
      </c>
      <c r="Q28" s="26">
        <f>IF('定点数'!E$6=0,0,E28/'定点数'!E$6)</f>
        <v>0</v>
      </c>
      <c r="R28" s="26">
        <f>IF('定点数'!F$6=0,0,F28/'定点数'!F$6)</f>
        <v>0</v>
      </c>
      <c r="S28" s="26">
        <f>IF('定点数'!G$6=0,0,G28/'定点数'!G$6)</f>
        <v>0</v>
      </c>
      <c r="T28" s="26">
        <f>IF('定点数'!H$6=0,0,H28/'定点数'!H$6)</f>
        <v>0</v>
      </c>
      <c r="U28" s="26">
        <f>IF('定点数'!J$6=0,0,I28/'定点数'!J$6)</f>
        <v>0</v>
      </c>
      <c r="V28" s="26">
        <f>IF('定点数'!K$6=0,0,J28/'定点数'!K$6)</f>
        <v>0</v>
      </c>
      <c r="W28" s="26">
        <f>IF('定点数'!L$6=0,0,K28/'定点数'!L$6)</f>
        <v>0</v>
      </c>
    </row>
    <row r="29" spans="1:23" ht="12.75" customHeight="1">
      <c r="A29" s="23" t="s">
        <v>36</v>
      </c>
      <c r="B29" s="25">
        <v>0</v>
      </c>
      <c r="C29" s="25">
        <v>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f t="shared" si="1"/>
        <v>2</v>
      </c>
      <c r="M29" s="23" t="s">
        <v>36</v>
      </c>
      <c r="N29" s="26">
        <f>IF('定点数'!B$6=0,0,B29/'定点数'!B$6)</f>
        <v>0</v>
      </c>
      <c r="O29" s="26">
        <f>IF('定点数'!C$6=0,0,C29/'定点数'!C$6)</f>
        <v>2</v>
      </c>
      <c r="P29" s="26">
        <f>IF('定点数'!D$6=0,0,D29/'定点数'!D$6)</f>
        <v>0</v>
      </c>
      <c r="Q29" s="26">
        <f>IF('定点数'!E$6=0,0,E29/'定点数'!E$6)</f>
        <v>0</v>
      </c>
      <c r="R29" s="26">
        <f>IF('定点数'!F$6=0,0,F29/'定点数'!F$6)</f>
        <v>0</v>
      </c>
      <c r="S29" s="26">
        <f>IF('定点数'!G$6=0,0,G29/'定点数'!G$6)</f>
        <v>0</v>
      </c>
      <c r="T29" s="26">
        <f>IF('定点数'!H$6=0,0,H29/'定点数'!H$6)</f>
        <v>0</v>
      </c>
      <c r="U29" s="26">
        <f>IF('定点数'!J$6=0,0,I29/'定点数'!J$6)</f>
        <v>0</v>
      </c>
      <c r="V29" s="26">
        <f>IF('定点数'!K$6=0,0,J29/'定点数'!K$6)</f>
        <v>0</v>
      </c>
      <c r="W29" s="26">
        <f>IF('定点数'!L$6=0,0,K29/'定点数'!L$6)</f>
        <v>0.2222222222222222</v>
      </c>
    </row>
    <row r="30" spans="1:23" ht="12.75" customHeight="1">
      <c r="A30" s="23" t="s">
        <v>37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f t="shared" si="1"/>
        <v>0</v>
      </c>
      <c r="M30" s="23" t="s">
        <v>37</v>
      </c>
      <c r="N30" s="26">
        <f>IF('定点数'!B$6=0,0,B30/'定点数'!B$6)</f>
        <v>0</v>
      </c>
      <c r="O30" s="26">
        <f>IF('定点数'!C$6=0,0,C30/'定点数'!C$6)</f>
        <v>0</v>
      </c>
      <c r="P30" s="26">
        <f>IF('定点数'!D$6=0,0,D30/'定点数'!D$6)</f>
        <v>0</v>
      </c>
      <c r="Q30" s="26">
        <f>IF('定点数'!E$6=0,0,E30/'定点数'!E$6)</f>
        <v>0</v>
      </c>
      <c r="R30" s="26">
        <f>IF('定点数'!F$6=0,0,F30/'定点数'!F$6)</f>
        <v>0</v>
      </c>
      <c r="S30" s="26">
        <f>IF('定点数'!G$6=0,0,G30/'定点数'!G$6)</f>
        <v>0</v>
      </c>
      <c r="T30" s="26">
        <f>IF('定点数'!H$6=0,0,H30/'定点数'!H$6)</f>
        <v>0</v>
      </c>
      <c r="U30" s="26">
        <f>IF('定点数'!J$6=0,0,I30/'定点数'!J$6)</f>
        <v>0</v>
      </c>
      <c r="V30" s="26">
        <f>IF('定点数'!K$6=0,0,J30/'定点数'!K$6)</f>
        <v>0</v>
      </c>
      <c r="W30" s="26">
        <f>IF('定点数'!L$6=0,0,K30/'定点数'!L$6)</f>
        <v>0</v>
      </c>
    </row>
    <row r="31" spans="1:23" ht="12.75" customHeight="1">
      <c r="A31" s="23" t="s">
        <v>38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f t="shared" si="1"/>
        <v>0</v>
      </c>
      <c r="M31" s="23" t="s">
        <v>38</v>
      </c>
      <c r="N31" s="26">
        <f>IF('定点数'!B$6=0,0,B31/'定点数'!B$6)</f>
        <v>0</v>
      </c>
      <c r="O31" s="26">
        <f>IF('定点数'!C$6=0,0,C31/'定点数'!C$6)</f>
        <v>0</v>
      </c>
      <c r="P31" s="26">
        <f>IF('定点数'!D$6=0,0,D31/'定点数'!D$6)</f>
        <v>0</v>
      </c>
      <c r="Q31" s="26">
        <f>IF('定点数'!E$6=0,0,E31/'定点数'!E$6)</f>
        <v>0</v>
      </c>
      <c r="R31" s="26">
        <f>IF('定点数'!F$6=0,0,F31/'定点数'!F$6)</f>
        <v>0</v>
      </c>
      <c r="S31" s="26">
        <f>IF('定点数'!G$6=0,0,G31/'定点数'!G$6)</f>
        <v>0</v>
      </c>
      <c r="T31" s="26">
        <f>IF('定点数'!H$6=0,0,H31/'定点数'!H$6)</f>
        <v>0</v>
      </c>
      <c r="U31" s="26">
        <f>IF('定点数'!J$6=0,0,I31/'定点数'!J$6)</f>
        <v>0</v>
      </c>
      <c r="V31" s="26">
        <f>IF('定点数'!K$6=0,0,J31/'定点数'!K$6)</f>
        <v>0</v>
      </c>
      <c r="W31" s="26">
        <f>IF('定点数'!L$6=0,0,K31/'定点数'!L$6)</f>
        <v>0</v>
      </c>
    </row>
    <row r="35" ht="12">
      <c r="A35" s="27" t="s">
        <v>41</v>
      </c>
    </row>
    <row r="36" spans="1:23" s="24" customFormat="1" ht="12.75" customHeight="1">
      <c r="A36" s="23"/>
      <c r="B36" s="23" t="s">
        <v>17</v>
      </c>
      <c r="C36" s="23" t="s">
        <v>18</v>
      </c>
      <c r="D36" s="23" t="s">
        <v>19</v>
      </c>
      <c r="E36" s="23" t="s">
        <v>20</v>
      </c>
      <c r="F36" s="23" t="s">
        <v>21</v>
      </c>
      <c r="G36" s="23" t="s">
        <v>22</v>
      </c>
      <c r="H36" s="23" t="s">
        <v>23</v>
      </c>
      <c r="I36" s="23" t="s">
        <v>24</v>
      </c>
      <c r="J36" s="23" t="s">
        <v>9</v>
      </c>
      <c r="K36" s="23" t="s">
        <v>10</v>
      </c>
      <c r="M36" s="23"/>
      <c r="N36" s="23" t="s">
        <v>17</v>
      </c>
      <c r="O36" s="23" t="s">
        <v>18</v>
      </c>
      <c r="P36" s="23" t="s">
        <v>19</v>
      </c>
      <c r="Q36" s="23" t="s">
        <v>20</v>
      </c>
      <c r="R36" s="23" t="s">
        <v>21</v>
      </c>
      <c r="S36" s="23" t="s">
        <v>22</v>
      </c>
      <c r="T36" s="23" t="s">
        <v>23</v>
      </c>
      <c r="U36" s="23" t="s">
        <v>24</v>
      </c>
      <c r="V36" s="23" t="s">
        <v>9</v>
      </c>
      <c r="W36" s="23" t="s">
        <v>25</v>
      </c>
    </row>
    <row r="37" spans="1:23" ht="12.75" customHeight="1">
      <c r="A37" s="23" t="s">
        <v>27</v>
      </c>
      <c r="B37" s="25">
        <f aca="true" t="shared" si="2" ref="B37:J37">B4+B20</f>
        <v>3</v>
      </c>
      <c r="C37" s="25">
        <f t="shared" si="2"/>
        <v>2</v>
      </c>
      <c r="D37" s="25">
        <f t="shared" si="2"/>
        <v>0</v>
      </c>
      <c r="E37" s="25">
        <f t="shared" si="2"/>
        <v>0</v>
      </c>
      <c r="F37" s="25">
        <f t="shared" si="2"/>
        <v>0</v>
      </c>
      <c r="G37" s="25">
        <f t="shared" si="2"/>
        <v>0</v>
      </c>
      <c r="H37" s="25">
        <f t="shared" si="2"/>
        <v>0</v>
      </c>
      <c r="I37" s="25">
        <f t="shared" si="2"/>
        <v>0</v>
      </c>
      <c r="J37" s="25">
        <f t="shared" si="2"/>
        <v>0</v>
      </c>
      <c r="K37" s="25">
        <f aca="true" t="shared" si="3" ref="K37:K48">SUM(B37:J37)</f>
        <v>5</v>
      </c>
      <c r="M37" s="23" t="s">
        <v>27</v>
      </c>
      <c r="N37" s="26">
        <f>IF('定点数'!B$6=0,0,B37/'定点数'!B$6)</f>
        <v>3</v>
      </c>
      <c r="O37" s="26">
        <f>IF('定点数'!C$6=0,0,C37/'定点数'!C$6)</f>
        <v>2</v>
      </c>
      <c r="P37" s="26">
        <f>IF('定点数'!D$6=0,0,D37/'定点数'!D$6)</f>
        <v>0</v>
      </c>
      <c r="Q37" s="26">
        <f>IF('定点数'!E$6=0,0,E37/'定点数'!E$6)</f>
        <v>0</v>
      </c>
      <c r="R37" s="26">
        <f>IF('定点数'!F$6=0,0,F37/'定点数'!F$6)</f>
        <v>0</v>
      </c>
      <c r="S37" s="26">
        <f>IF('定点数'!G$6=0,0,G37/'定点数'!G$6)</f>
        <v>0</v>
      </c>
      <c r="T37" s="26">
        <f>IF('定点数'!H$6=0,0,H37/'定点数'!H$6)</f>
        <v>0</v>
      </c>
      <c r="U37" s="26">
        <f>IF('定点数'!J$6=0,0,I37/'定点数'!J$6)</f>
        <v>0</v>
      </c>
      <c r="V37" s="26">
        <f>IF('定点数'!K$6=0,0,J37/'定点数'!K$6)</f>
        <v>0</v>
      </c>
      <c r="W37" s="26">
        <f>IF('定点数'!L$6=0,0,K37/'定点数'!L$6)</f>
        <v>0.5555555555555556</v>
      </c>
    </row>
    <row r="38" spans="1:23" ht="12.75" customHeight="1">
      <c r="A38" s="23" t="s">
        <v>28</v>
      </c>
      <c r="B38" s="25">
        <f aca="true" t="shared" si="4" ref="B38:J38">B5+B21</f>
        <v>0</v>
      </c>
      <c r="C38" s="25">
        <f t="shared" si="4"/>
        <v>2</v>
      </c>
      <c r="D38" s="25">
        <f t="shared" si="4"/>
        <v>0</v>
      </c>
      <c r="E38" s="25">
        <f t="shared" si="4"/>
        <v>0</v>
      </c>
      <c r="F38" s="25">
        <f t="shared" si="4"/>
        <v>0</v>
      </c>
      <c r="G38" s="25">
        <f t="shared" si="4"/>
        <v>0</v>
      </c>
      <c r="H38" s="25">
        <f t="shared" si="4"/>
        <v>0</v>
      </c>
      <c r="I38" s="25">
        <f t="shared" si="4"/>
        <v>0</v>
      </c>
      <c r="J38" s="25">
        <f t="shared" si="4"/>
        <v>0</v>
      </c>
      <c r="K38" s="25">
        <f t="shared" si="3"/>
        <v>2</v>
      </c>
      <c r="M38" s="23" t="s">
        <v>28</v>
      </c>
      <c r="N38" s="26">
        <f>IF('定点数'!B$6=0,0,B38/'定点数'!B$6)</f>
        <v>0</v>
      </c>
      <c r="O38" s="26">
        <f>IF('定点数'!C$6=0,0,C38/'定点数'!C$6)</f>
        <v>2</v>
      </c>
      <c r="P38" s="26">
        <f>IF('定点数'!D$6=0,0,D38/'定点数'!D$6)</f>
        <v>0</v>
      </c>
      <c r="Q38" s="26">
        <f>IF('定点数'!E$6=0,0,E38/'定点数'!E$6)</f>
        <v>0</v>
      </c>
      <c r="R38" s="26">
        <f>IF('定点数'!F$6=0,0,F38/'定点数'!F$6)</f>
        <v>0</v>
      </c>
      <c r="S38" s="26">
        <f>IF('定点数'!G$6=0,0,G38/'定点数'!G$6)</f>
        <v>0</v>
      </c>
      <c r="T38" s="26">
        <f>IF('定点数'!H$6=0,0,H38/'定点数'!H$6)</f>
        <v>0</v>
      </c>
      <c r="U38" s="26">
        <f>IF('定点数'!J$6=0,0,I38/'定点数'!J$6)</f>
        <v>0</v>
      </c>
      <c r="V38" s="26">
        <f>IF('定点数'!K$6=0,0,J38/'定点数'!K$6)</f>
        <v>0</v>
      </c>
      <c r="W38" s="26">
        <f>IF('定点数'!L$6=0,0,K38/'定点数'!L$6)</f>
        <v>0.2222222222222222</v>
      </c>
    </row>
    <row r="39" spans="1:23" ht="12.75" customHeight="1">
      <c r="A39" s="23" t="s">
        <v>29</v>
      </c>
      <c r="B39" s="25">
        <f aca="true" t="shared" si="5" ref="B39:J39">B6+B22</f>
        <v>3</v>
      </c>
      <c r="C39" s="25">
        <f t="shared" si="5"/>
        <v>2</v>
      </c>
      <c r="D39" s="25">
        <f t="shared" si="5"/>
        <v>0</v>
      </c>
      <c r="E39" s="25">
        <f t="shared" si="5"/>
        <v>0</v>
      </c>
      <c r="F39" s="25">
        <f t="shared" si="5"/>
        <v>0</v>
      </c>
      <c r="G39" s="25">
        <f t="shared" si="5"/>
        <v>0</v>
      </c>
      <c r="H39" s="25">
        <f t="shared" si="5"/>
        <v>0</v>
      </c>
      <c r="I39" s="25">
        <f t="shared" si="5"/>
        <v>0</v>
      </c>
      <c r="J39" s="25">
        <f t="shared" si="5"/>
        <v>0</v>
      </c>
      <c r="K39" s="25">
        <f t="shared" si="3"/>
        <v>5</v>
      </c>
      <c r="M39" s="23" t="s">
        <v>29</v>
      </c>
      <c r="N39" s="26">
        <f>IF('定点数'!B$6=0,0,B39/'定点数'!B$6)</f>
        <v>3</v>
      </c>
      <c r="O39" s="26">
        <f>IF('定点数'!C$6=0,0,C39/'定点数'!C$6)</f>
        <v>2</v>
      </c>
      <c r="P39" s="26">
        <f>IF('定点数'!D$6=0,0,D39/'定点数'!D$6)</f>
        <v>0</v>
      </c>
      <c r="Q39" s="26">
        <f>IF('定点数'!E$6=0,0,E39/'定点数'!E$6)</f>
        <v>0</v>
      </c>
      <c r="R39" s="26">
        <f>IF('定点数'!F$6=0,0,F39/'定点数'!F$6)</f>
        <v>0</v>
      </c>
      <c r="S39" s="26">
        <f>IF('定点数'!G$6=0,0,G39/'定点数'!G$6)</f>
        <v>0</v>
      </c>
      <c r="T39" s="26">
        <f>IF('定点数'!H$6=0,0,H39/'定点数'!H$6)</f>
        <v>0</v>
      </c>
      <c r="U39" s="26">
        <f>IF('定点数'!J$6=0,0,I39/'定点数'!J$6)</f>
        <v>0</v>
      </c>
      <c r="V39" s="26">
        <f>IF('定点数'!K$6=0,0,J39/'定点数'!K$6)</f>
        <v>0</v>
      </c>
      <c r="W39" s="26">
        <f>IF('定点数'!L$6=0,0,K39/'定点数'!L$6)</f>
        <v>0.5555555555555556</v>
      </c>
    </row>
    <row r="40" spans="1:23" ht="12.75" customHeight="1">
      <c r="A40" s="23" t="s">
        <v>30</v>
      </c>
      <c r="B40" s="25">
        <f aca="true" t="shared" si="6" ref="B40:J40">B7+B23</f>
        <v>0</v>
      </c>
      <c r="C40" s="25">
        <f t="shared" si="6"/>
        <v>1</v>
      </c>
      <c r="D40" s="25">
        <f t="shared" si="6"/>
        <v>0</v>
      </c>
      <c r="E40" s="25">
        <f t="shared" si="6"/>
        <v>0</v>
      </c>
      <c r="F40" s="25">
        <f t="shared" si="6"/>
        <v>0</v>
      </c>
      <c r="G40" s="25">
        <f t="shared" si="6"/>
        <v>0</v>
      </c>
      <c r="H40" s="25">
        <f t="shared" si="6"/>
        <v>0</v>
      </c>
      <c r="I40" s="25">
        <f t="shared" si="6"/>
        <v>0</v>
      </c>
      <c r="J40" s="25">
        <f t="shared" si="6"/>
        <v>0</v>
      </c>
      <c r="K40" s="25">
        <f t="shared" si="3"/>
        <v>1</v>
      </c>
      <c r="M40" s="23" t="s">
        <v>30</v>
      </c>
      <c r="N40" s="26">
        <f>IF('定点数'!B$6=0,0,B40/'定点数'!B$6)</f>
        <v>0</v>
      </c>
      <c r="O40" s="26">
        <f>IF('定点数'!C$6=0,0,C40/'定点数'!C$6)</f>
        <v>1</v>
      </c>
      <c r="P40" s="26">
        <f>IF('定点数'!D$6=0,0,D40/'定点数'!D$6)</f>
        <v>0</v>
      </c>
      <c r="Q40" s="26">
        <f>IF('定点数'!E$6=0,0,E40/'定点数'!E$6)</f>
        <v>0</v>
      </c>
      <c r="R40" s="26">
        <f>IF('定点数'!F$6=0,0,F40/'定点数'!F$6)</f>
        <v>0</v>
      </c>
      <c r="S40" s="26">
        <f>IF('定点数'!G$6=0,0,G40/'定点数'!G$6)</f>
        <v>0</v>
      </c>
      <c r="T40" s="26">
        <f>IF('定点数'!H$6=0,0,H40/'定点数'!H$6)</f>
        <v>0</v>
      </c>
      <c r="U40" s="26">
        <f>IF('定点数'!J$6=0,0,I40/'定点数'!J$6)</f>
        <v>0</v>
      </c>
      <c r="V40" s="26">
        <f>IF('定点数'!K$6=0,0,J40/'定点数'!K$6)</f>
        <v>0</v>
      </c>
      <c r="W40" s="26">
        <f>IF('定点数'!L$6=0,0,K40/'定点数'!L$6)</f>
        <v>0.1111111111111111</v>
      </c>
    </row>
    <row r="41" spans="1:23" ht="12.75" customHeight="1">
      <c r="A41" s="23" t="s">
        <v>31</v>
      </c>
      <c r="B41" s="25">
        <f aca="true" t="shared" si="7" ref="B41:J41">B8+B24</f>
        <v>0</v>
      </c>
      <c r="C41" s="25">
        <f t="shared" si="7"/>
        <v>2</v>
      </c>
      <c r="D41" s="25">
        <f t="shared" si="7"/>
        <v>0</v>
      </c>
      <c r="E41" s="25">
        <f t="shared" si="7"/>
        <v>0</v>
      </c>
      <c r="F41" s="25">
        <f t="shared" si="7"/>
        <v>0</v>
      </c>
      <c r="G41" s="25">
        <f t="shared" si="7"/>
        <v>0</v>
      </c>
      <c r="H41" s="25">
        <f t="shared" si="7"/>
        <v>0</v>
      </c>
      <c r="I41" s="25">
        <f t="shared" si="7"/>
        <v>0</v>
      </c>
      <c r="J41" s="25">
        <f t="shared" si="7"/>
        <v>0</v>
      </c>
      <c r="K41" s="25">
        <f t="shared" si="3"/>
        <v>2</v>
      </c>
      <c r="M41" s="23" t="s">
        <v>31</v>
      </c>
      <c r="N41" s="26">
        <f>IF('定点数'!B$6=0,0,B41/'定点数'!B$6)</f>
        <v>0</v>
      </c>
      <c r="O41" s="26">
        <f>IF('定点数'!C$6=0,0,C41/'定点数'!C$6)</f>
        <v>2</v>
      </c>
      <c r="P41" s="26">
        <f>IF('定点数'!D$6=0,0,D41/'定点数'!D$6)</f>
        <v>0</v>
      </c>
      <c r="Q41" s="26">
        <f>IF('定点数'!E$6=0,0,E41/'定点数'!E$6)</f>
        <v>0</v>
      </c>
      <c r="R41" s="26">
        <f>IF('定点数'!F$6=0,0,F41/'定点数'!F$6)</f>
        <v>0</v>
      </c>
      <c r="S41" s="26">
        <f>IF('定点数'!G$6=0,0,G41/'定点数'!G$6)</f>
        <v>0</v>
      </c>
      <c r="T41" s="26">
        <f>IF('定点数'!H$6=0,0,H41/'定点数'!H$6)</f>
        <v>0</v>
      </c>
      <c r="U41" s="26">
        <f>IF('定点数'!J$6=0,0,I41/'定点数'!J$6)</f>
        <v>0</v>
      </c>
      <c r="V41" s="26">
        <f>IF('定点数'!K$6=0,0,J41/'定点数'!K$6)</f>
        <v>0</v>
      </c>
      <c r="W41" s="26">
        <f>IF('定点数'!L$6=0,0,K41/'定点数'!L$6)</f>
        <v>0.2222222222222222</v>
      </c>
    </row>
    <row r="42" spans="1:23" ht="12.75" customHeight="1">
      <c r="A42" s="23" t="s">
        <v>32</v>
      </c>
      <c r="B42" s="25">
        <f aca="true" t="shared" si="8" ref="B42:J42">B9+B25</f>
        <v>0</v>
      </c>
      <c r="C42" s="25">
        <f t="shared" si="8"/>
        <v>1</v>
      </c>
      <c r="D42" s="25">
        <f t="shared" si="8"/>
        <v>0</v>
      </c>
      <c r="E42" s="25">
        <f t="shared" si="8"/>
        <v>0</v>
      </c>
      <c r="F42" s="25">
        <f t="shared" si="8"/>
        <v>0</v>
      </c>
      <c r="G42" s="25">
        <f t="shared" si="8"/>
        <v>0</v>
      </c>
      <c r="H42" s="25">
        <f t="shared" si="8"/>
        <v>0</v>
      </c>
      <c r="I42" s="25">
        <f t="shared" si="8"/>
        <v>0</v>
      </c>
      <c r="J42" s="25">
        <f t="shared" si="8"/>
        <v>0</v>
      </c>
      <c r="K42" s="25">
        <f t="shared" si="3"/>
        <v>1</v>
      </c>
      <c r="M42" s="23" t="s">
        <v>32</v>
      </c>
      <c r="N42" s="26">
        <f>IF('定点数'!B$6=0,0,B42/'定点数'!B$6)</f>
        <v>0</v>
      </c>
      <c r="O42" s="26">
        <f>IF('定点数'!C$6=0,0,C42/'定点数'!C$6)</f>
        <v>1</v>
      </c>
      <c r="P42" s="26">
        <f>IF('定点数'!D$6=0,0,D42/'定点数'!D$6)</f>
        <v>0</v>
      </c>
      <c r="Q42" s="26">
        <f>IF('定点数'!E$6=0,0,E42/'定点数'!E$6)</f>
        <v>0</v>
      </c>
      <c r="R42" s="26">
        <f>IF('定点数'!F$6=0,0,F42/'定点数'!F$6)</f>
        <v>0</v>
      </c>
      <c r="S42" s="26">
        <f>IF('定点数'!G$6=0,0,G42/'定点数'!G$6)</f>
        <v>0</v>
      </c>
      <c r="T42" s="26">
        <f>IF('定点数'!H$6=0,0,H42/'定点数'!H$6)</f>
        <v>0</v>
      </c>
      <c r="U42" s="26">
        <f>IF('定点数'!J$6=0,0,I42/'定点数'!J$6)</f>
        <v>0</v>
      </c>
      <c r="V42" s="26">
        <f>IF('定点数'!K$6=0,0,J42/'定点数'!K$6)</f>
        <v>0</v>
      </c>
      <c r="W42" s="26">
        <f>IF('定点数'!L$6=0,0,K42/'定点数'!L$6)</f>
        <v>0.1111111111111111</v>
      </c>
    </row>
    <row r="43" spans="1:23" ht="12.75" customHeight="1">
      <c r="A43" s="23" t="s">
        <v>33</v>
      </c>
      <c r="B43" s="25">
        <f aca="true" t="shared" si="9" ref="B43:J43">B10+B26</f>
        <v>0</v>
      </c>
      <c r="C43" s="25">
        <f t="shared" si="9"/>
        <v>1</v>
      </c>
      <c r="D43" s="25">
        <f t="shared" si="9"/>
        <v>0</v>
      </c>
      <c r="E43" s="25">
        <f t="shared" si="9"/>
        <v>0</v>
      </c>
      <c r="F43" s="25">
        <f t="shared" si="9"/>
        <v>0</v>
      </c>
      <c r="G43" s="25">
        <f t="shared" si="9"/>
        <v>2</v>
      </c>
      <c r="H43" s="25">
        <f t="shared" si="9"/>
        <v>0</v>
      </c>
      <c r="I43" s="25">
        <f t="shared" si="9"/>
        <v>0</v>
      </c>
      <c r="J43" s="25">
        <f t="shared" si="9"/>
        <v>0</v>
      </c>
      <c r="K43" s="25">
        <f t="shared" si="3"/>
        <v>3</v>
      </c>
      <c r="M43" s="23" t="s">
        <v>33</v>
      </c>
      <c r="N43" s="26">
        <f>IF('定点数'!B$6=0,0,B43/'定点数'!B$6)</f>
        <v>0</v>
      </c>
      <c r="O43" s="26">
        <f>IF('定点数'!C$6=0,0,C43/'定点数'!C$6)</f>
        <v>1</v>
      </c>
      <c r="P43" s="26">
        <f>IF('定点数'!D$6=0,0,D43/'定点数'!D$6)</f>
        <v>0</v>
      </c>
      <c r="Q43" s="26">
        <f>IF('定点数'!E$6=0,0,E43/'定点数'!E$6)</f>
        <v>0</v>
      </c>
      <c r="R43" s="26">
        <f>IF('定点数'!F$6=0,0,F43/'定点数'!F$6)</f>
        <v>0</v>
      </c>
      <c r="S43" s="26">
        <f>IF('定点数'!G$6=0,0,G43/'定点数'!G$6)</f>
        <v>2</v>
      </c>
      <c r="T43" s="26">
        <f>IF('定点数'!H$6=0,0,H43/'定点数'!H$6)</f>
        <v>0</v>
      </c>
      <c r="U43" s="26">
        <f>IF('定点数'!J$6=0,0,I43/'定点数'!J$6)</f>
        <v>0</v>
      </c>
      <c r="V43" s="26">
        <f>IF('定点数'!K$6=0,0,J43/'定点数'!K$6)</f>
        <v>0</v>
      </c>
      <c r="W43" s="26">
        <f>IF('定点数'!L$6=0,0,K43/'定点数'!L$6)</f>
        <v>0.3333333333333333</v>
      </c>
    </row>
    <row r="44" spans="1:23" ht="12.75" customHeight="1">
      <c r="A44" s="23" t="s">
        <v>34</v>
      </c>
      <c r="B44" s="25">
        <f aca="true" t="shared" si="10" ref="B44:J44">B11+B27</f>
        <v>0</v>
      </c>
      <c r="C44" s="25">
        <f t="shared" si="10"/>
        <v>1</v>
      </c>
      <c r="D44" s="25">
        <f t="shared" si="10"/>
        <v>0</v>
      </c>
      <c r="E44" s="25">
        <f t="shared" si="10"/>
        <v>0</v>
      </c>
      <c r="F44" s="25">
        <f t="shared" si="10"/>
        <v>0</v>
      </c>
      <c r="G44" s="25">
        <f t="shared" si="10"/>
        <v>1</v>
      </c>
      <c r="H44" s="25">
        <f t="shared" si="10"/>
        <v>0</v>
      </c>
      <c r="I44" s="25">
        <f t="shared" si="10"/>
        <v>0</v>
      </c>
      <c r="J44" s="25">
        <f t="shared" si="10"/>
        <v>0</v>
      </c>
      <c r="K44" s="25">
        <f t="shared" si="3"/>
        <v>2</v>
      </c>
      <c r="M44" s="23" t="s">
        <v>34</v>
      </c>
      <c r="N44" s="26">
        <f>IF('定点数'!B$6=0,0,B44/'定点数'!B$6)</f>
        <v>0</v>
      </c>
      <c r="O44" s="26">
        <f>IF('定点数'!C$6=0,0,C44/'定点数'!C$6)</f>
        <v>1</v>
      </c>
      <c r="P44" s="26">
        <f>IF('定点数'!D$6=0,0,D44/'定点数'!D$6)</f>
        <v>0</v>
      </c>
      <c r="Q44" s="26">
        <f>IF('定点数'!E$6=0,0,E44/'定点数'!E$6)</f>
        <v>0</v>
      </c>
      <c r="R44" s="26">
        <f>IF('定点数'!F$6=0,0,F44/'定点数'!F$6)</f>
        <v>0</v>
      </c>
      <c r="S44" s="26">
        <f>IF('定点数'!G$6=0,0,G44/'定点数'!G$6)</f>
        <v>1</v>
      </c>
      <c r="T44" s="26">
        <f>IF('定点数'!H$6=0,0,H44/'定点数'!H$6)</f>
        <v>0</v>
      </c>
      <c r="U44" s="26">
        <f>IF('定点数'!J$6=0,0,I44/'定点数'!J$6)</f>
        <v>0</v>
      </c>
      <c r="V44" s="26">
        <f>IF('定点数'!K$6=0,0,J44/'定点数'!K$6)</f>
        <v>0</v>
      </c>
      <c r="W44" s="26">
        <f>IF('定点数'!L$6=0,0,K44/'定点数'!L$6)</f>
        <v>0.2222222222222222</v>
      </c>
    </row>
    <row r="45" spans="1:23" ht="12.75" customHeight="1">
      <c r="A45" s="23" t="s">
        <v>35</v>
      </c>
      <c r="B45" s="25">
        <f aca="true" t="shared" si="11" ref="B45:J45">B12+B28</f>
        <v>0</v>
      </c>
      <c r="C45" s="25">
        <f t="shared" si="11"/>
        <v>2</v>
      </c>
      <c r="D45" s="25">
        <f t="shared" si="11"/>
        <v>0</v>
      </c>
      <c r="E45" s="25">
        <f t="shared" si="11"/>
        <v>0</v>
      </c>
      <c r="F45" s="25">
        <f t="shared" si="11"/>
        <v>0</v>
      </c>
      <c r="G45" s="25">
        <f t="shared" si="11"/>
        <v>0</v>
      </c>
      <c r="H45" s="25">
        <f t="shared" si="11"/>
        <v>0</v>
      </c>
      <c r="I45" s="25">
        <f t="shared" si="11"/>
        <v>0</v>
      </c>
      <c r="J45" s="25">
        <f t="shared" si="11"/>
        <v>0</v>
      </c>
      <c r="K45" s="25">
        <f t="shared" si="3"/>
        <v>2</v>
      </c>
      <c r="M45" s="23" t="s">
        <v>35</v>
      </c>
      <c r="N45" s="26">
        <f>IF('定点数'!B$6=0,0,B45/'定点数'!B$6)</f>
        <v>0</v>
      </c>
      <c r="O45" s="26">
        <f>IF('定点数'!C$6=0,0,C45/'定点数'!C$6)</f>
        <v>2</v>
      </c>
      <c r="P45" s="26">
        <f>IF('定点数'!D$6=0,0,D45/'定点数'!D$6)</f>
        <v>0</v>
      </c>
      <c r="Q45" s="26">
        <f>IF('定点数'!E$6=0,0,E45/'定点数'!E$6)</f>
        <v>0</v>
      </c>
      <c r="R45" s="26">
        <f>IF('定点数'!F$6=0,0,F45/'定点数'!F$6)</f>
        <v>0</v>
      </c>
      <c r="S45" s="26">
        <f>IF('定点数'!G$6=0,0,G45/'定点数'!G$6)</f>
        <v>0</v>
      </c>
      <c r="T45" s="26">
        <f>IF('定点数'!H$6=0,0,H45/'定点数'!H$6)</f>
        <v>0</v>
      </c>
      <c r="U45" s="26">
        <f>IF('定点数'!J$6=0,0,I45/'定点数'!J$6)</f>
        <v>0</v>
      </c>
      <c r="V45" s="26">
        <f>IF('定点数'!K$6=0,0,J45/'定点数'!K$6)</f>
        <v>0</v>
      </c>
      <c r="W45" s="26">
        <f>IF('定点数'!L$6=0,0,K45/'定点数'!L$6)</f>
        <v>0.2222222222222222</v>
      </c>
    </row>
    <row r="46" spans="1:23" ht="12.75" customHeight="1">
      <c r="A46" s="23" t="s">
        <v>36</v>
      </c>
      <c r="B46" s="25">
        <f aca="true" t="shared" si="12" ref="B46:J46">B13+B29</f>
        <v>0</v>
      </c>
      <c r="C46" s="25">
        <f t="shared" si="12"/>
        <v>8</v>
      </c>
      <c r="D46" s="25">
        <f t="shared" si="12"/>
        <v>0</v>
      </c>
      <c r="E46" s="25">
        <f t="shared" si="12"/>
        <v>0</v>
      </c>
      <c r="F46" s="25">
        <f t="shared" si="12"/>
        <v>0</v>
      </c>
      <c r="G46" s="25">
        <f t="shared" si="12"/>
        <v>0</v>
      </c>
      <c r="H46" s="25">
        <f t="shared" si="12"/>
        <v>0</v>
      </c>
      <c r="I46" s="25">
        <f t="shared" si="12"/>
        <v>0</v>
      </c>
      <c r="J46" s="25">
        <f t="shared" si="12"/>
        <v>0</v>
      </c>
      <c r="K46" s="25">
        <f t="shared" si="3"/>
        <v>8</v>
      </c>
      <c r="M46" s="23" t="s">
        <v>36</v>
      </c>
      <c r="N46" s="26">
        <f>IF('定点数'!B$6=0,0,B46/'定点数'!B$6)</f>
        <v>0</v>
      </c>
      <c r="O46" s="26">
        <f>IF('定点数'!C$6=0,0,C46/'定点数'!C$6)</f>
        <v>8</v>
      </c>
      <c r="P46" s="26">
        <f>IF('定点数'!D$6=0,0,D46/'定点数'!D$6)</f>
        <v>0</v>
      </c>
      <c r="Q46" s="26">
        <f>IF('定点数'!E$6=0,0,E46/'定点数'!E$6)</f>
        <v>0</v>
      </c>
      <c r="R46" s="26">
        <f>IF('定点数'!F$6=0,0,F46/'定点数'!F$6)</f>
        <v>0</v>
      </c>
      <c r="S46" s="26">
        <f>IF('定点数'!G$6=0,0,G46/'定点数'!G$6)</f>
        <v>0</v>
      </c>
      <c r="T46" s="26">
        <f>IF('定点数'!H$6=0,0,H46/'定点数'!H$6)</f>
        <v>0</v>
      </c>
      <c r="U46" s="26">
        <f>IF('定点数'!J$6=0,0,I46/'定点数'!J$6)</f>
        <v>0</v>
      </c>
      <c r="V46" s="26">
        <f>IF('定点数'!K$6=0,0,J46/'定点数'!K$6)</f>
        <v>0</v>
      </c>
      <c r="W46" s="26">
        <f>IF('定点数'!L$6=0,0,K46/'定点数'!L$6)</f>
        <v>0.8888888888888888</v>
      </c>
    </row>
    <row r="47" spans="1:23" ht="12.75" customHeight="1">
      <c r="A47" s="23" t="s">
        <v>37</v>
      </c>
      <c r="B47" s="25">
        <f aca="true" t="shared" si="13" ref="B47:J47">B14+B30</f>
        <v>0</v>
      </c>
      <c r="C47" s="25">
        <f t="shared" si="13"/>
        <v>5</v>
      </c>
      <c r="D47" s="25">
        <f t="shared" si="13"/>
        <v>0</v>
      </c>
      <c r="E47" s="25">
        <f t="shared" si="13"/>
        <v>0</v>
      </c>
      <c r="F47" s="25">
        <f t="shared" si="13"/>
        <v>0</v>
      </c>
      <c r="G47" s="25">
        <f t="shared" si="13"/>
        <v>0</v>
      </c>
      <c r="H47" s="25">
        <f t="shared" si="13"/>
        <v>0</v>
      </c>
      <c r="I47" s="25">
        <f t="shared" si="13"/>
        <v>0</v>
      </c>
      <c r="J47" s="25">
        <f t="shared" si="13"/>
        <v>0</v>
      </c>
      <c r="K47" s="25">
        <f t="shared" si="3"/>
        <v>5</v>
      </c>
      <c r="M47" s="23" t="s">
        <v>37</v>
      </c>
      <c r="N47" s="26">
        <f>IF('定点数'!B$6=0,0,B47/'定点数'!B$6)</f>
        <v>0</v>
      </c>
      <c r="O47" s="26">
        <f>IF('定点数'!C$6=0,0,C47/'定点数'!C$6)</f>
        <v>5</v>
      </c>
      <c r="P47" s="26">
        <f>IF('定点数'!D$6=0,0,D47/'定点数'!D$6)</f>
        <v>0</v>
      </c>
      <c r="Q47" s="26">
        <f>IF('定点数'!E$6=0,0,E47/'定点数'!E$6)</f>
        <v>0</v>
      </c>
      <c r="R47" s="26">
        <f>IF('定点数'!F$6=0,0,F47/'定点数'!F$6)</f>
        <v>0</v>
      </c>
      <c r="S47" s="26">
        <f>IF('定点数'!G$6=0,0,G47/'定点数'!G$6)</f>
        <v>0</v>
      </c>
      <c r="T47" s="26">
        <f>IF('定点数'!H$6=0,0,H47/'定点数'!H$6)</f>
        <v>0</v>
      </c>
      <c r="U47" s="26">
        <f>IF('定点数'!J$6=0,0,I47/'定点数'!J$6)</f>
        <v>0</v>
      </c>
      <c r="V47" s="26">
        <f>IF('定点数'!K$6=0,0,J47/'定点数'!K$6)</f>
        <v>0</v>
      </c>
      <c r="W47" s="26">
        <f>IF('定点数'!L$6=0,0,K47/'定点数'!L$6)</f>
        <v>0.5555555555555556</v>
      </c>
    </row>
    <row r="48" spans="1:23" ht="12.75" customHeight="1">
      <c r="A48" s="23" t="s">
        <v>38</v>
      </c>
      <c r="B48" s="25">
        <f aca="true" t="shared" si="14" ref="B48:J48">B15+B31</f>
        <v>0</v>
      </c>
      <c r="C48" s="25">
        <f t="shared" si="14"/>
        <v>2</v>
      </c>
      <c r="D48" s="25">
        <f t="shared" si="14"/>
        <v>0</v>
      </c>
      <c r="E48" s="25">
        <f t="shared" si="14"/>
        <v>0</v>
      </c>
      <c r="F48" s="25">
        <f t="shared" si="14"/>
        <v>0</v>
      </c>
      <c r="G48" s="25">
        <f t="shared" si="14"/>
        <v>0</v>
      </c>
      <c r="H48" s="25">
        <f t="shared" si="14"/>
        <v>0</v>
      </c>
      <c r="I48" s="25">
        <f t="shared" si="14"/>
        <v>0</v>
      </c>
      <c r="J48" s="25">
        <f t="shared" si="14"/>
        <v>0</v>
      </c>
      <c r="K48" s="25">
        <f t="shared" si="3"/>
        <v>2</v>
      </c>
      <c r="M48" s="23" t="s">
        <v>38</v>
      </c>
      <c r="N48" s="26">
        <f>IF('定点数'!B$6=0,0,B48/'定点数'!B$6)</f>
        <v>0</v>
      </c>
      <c r="O48" s="26">
        <f>IF('定点数'!C$6=0,0,C48/'定点数'!C$6)</f>
        <v>2</v>
      </c>
      <c r="P48" s="26">
        <f>IF('定点数'!D$6=0,0,D48/'定点数'!D$6)</f>
        <v>0</v>
      </c>
      <c r="Q48" s="26">
        <f>IF('定点数'!E$6=0,0,E48/'定点数'!E$6)</f>
        <v>0</v>
      </c>
      <c r="R48" s="26">
        <f>IF('定点数'!F$6=0,0,F48/'定点数'!F$6)</f>
        <v>0</v>
      </c>
      <c r="S48" s="26">
        <f>IF('定点数'!G$6=0,0,G48/'定点数'!G$6)</f>
        <v>0</v>
      </c>
      <c r="T48" s="26">
        <f>IF('定点数'!H$6=0,0,H48/'定点数'!H$6)</f>
        <v>0</v>
      </c>
      <c r="U48" s="26">
        <f>IF('定点数'!J$6=0,0,I48/'定点数'!J$6)</f>
        <v>0</v>
      </c>
      <c r="V48" s="26">
        <f>IF('定点数'!K$6=0,0,J48/'定点数'!K$6)</f>
        <v>0</v>
      </c>
      <c r="W48" s="26">
        <f>IF('定点数'!L$6=0,0,K48/'定点数'!L$6)</f>
        <v>0.2222222222222222</v>
      </c>
    </row>
  </sheetData>
  <printOptions/>
  <pageMargins left="0.75" right="0.75" top="0.82" bottom="0.73" header="0.512" footer="0.512"/>
  <pageSetup horizontalDpi="300" verticalDpi="300" orientation="portrait" paperSize="9" scale="98" r:id="rId1"/>
  <rowBreaks count="1" manualBreakCount="1">
    <brk id="73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2010-07-08T05:46:52Z</cp:lastPrinted>
  <dcterms:created xsi:type="dcterms:W3CDTF">2007-11-15T06:41:56Z</dcterms:created>
  <dcterms:modified xsi:type="dcterms:W3CDTF">2010-07-08T06:46:04Z</dcterms:modified>
  <cp:category/>
  <cp:version/>
  <cp:contentType/>
  <cp:contentStatus/>
</cp:coreProperties>
</file>