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95" windowHeight="8895" firstSheet="6" activeTab="8"/>
  </bookViews>
  <sheets>
    <sheet name="定点数" sheetId="1" r:id="rId1"/>
    <sheet name="性器クラミジア感染症" sheetId="2" r:id="rId2"/>
    <sheet name="性器ヘルペスウイルス感染症" sheetId="3" r:id="rId3"/>
    <sheet name="尖形コンジローマ" sheetId="4" r:id="rId4"/>
    <sheet name="淋菌感染症" sheetId="5" r:id="rId5"/>
    <sheet name="メチシリン耐性黄色ブドウ球菌感染症" sheetId="6" r:id="rId6"/>
    <sheet name="ペニシリン耐性肺炎球菌感染症" sheetId="7" r:id="rId7"/>
    <sheet name="薬剤耐性緑膿菌感染症" sheetId="8" r:id="rId8"/>
    <sheet name="薬剤耐性アシネトバクター感染症" sheetId="9" r:id="rId9"/>
  </sheets>
  <definedNames/>
  <calcPr fullCalcOnLoad="1"/>
</workbook>
</file>

<file path=xl/sharedStrings.xml><?xml version="1.0" encoding="utf-8"?>
<sst xmlns="http://schemas.openxmlformats.org/spreadsheetml/2006/main" count="243" uniqueCount="59">
  <si>
    <t>下関</t>
  </si>
  <si>
    <t>岩国</t>
  </si>
  <si>
    <t>柳井</t>
  </si>
  <si>
    <t>周南</t>
  </si>
  <si>
    <t>防府</t>
  </si>
  <si>
    <t>山口</t>
  </si>
  <si>
    <t>宇部</t>
  </si>
  <si>
    <t>豊浦</t>
  </si>
  <si>
    <t>長門</t>
  </si>
  <si>
    <t>萩</t>
  </si>
  <si>
    <t>計</t>
  </si>
  <si>
    <t>ｲﾝﾌﾙｴﾝｻﾞ定点</t>
  </si>
  <si>
    <t>小 児 科 定 点</t>
  </si>
  <si>
    <t>眼 科 定 点</t>
  </si>
  <si>
    <t>Ｓ Ｔ Ｄ 定 点</t>
  </si>
  <si>
    <t>基 幹 定 点</t>
  </si>
  <si>
    <t>22年13週より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</si>
  <si>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</si>
  <si>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</si>
  <si>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</si>
  <si>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</si>
  <si>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</si>
  <si>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</si>
  <si>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</si>
  <si>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</si>
  <si>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</si>
  <si>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</si>
  <si>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</si>
  <si>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下関</t>
  </si>
  <si>
    <t>岩国</t>
  </si>
  <si>
    <t>柳井</t>
  </si>
  <si>
    <t>周南</t>
  </si>
  <si>
    <t>防府</t>
  </si>
  <si>
    <t>山口</t>
  </si>
  <si>
    <t>宇部</t>
  </si>
  <si>
    <t>長門</t>
  </si>
  <si>
    <t>萩</t>
  </si>
  <si>
    <t>計</t>
  </si>
  <si>
    <t>性器クラミジア感染症</t>
  </si>
  <si>
    <t>（報告数）</t>
  </si>
  <si>
    <t>平成23年</t>
  </si>
  <si>
    <t>下関</t>
  </si>
  <si>
    <t>岩国</t>
  </si>
  <si>
    <t>柳井</t>
  </si>
  <si>
    <t>周南</t>
  </si>
  <si>
    <t>防府</t>
  </si>
  <si>
    <t>山口</t>
  </si>
  <si>
    <t>宇部</t>
  </si>
  <si>
    <t>長門</t>
  </si>
  <si>
    <t>１月</t>
  </si>
  <si>
    <t>性器ヘルペスウイルス感染症</t>
  </si>
  <si>
    <t>尖形コンジローマ</t>
  </si>
  <si>
    <t>淋菌感染症</t>
  </si>
  <si>
    <t>平成23年</t>
  </si>
  <si>
    <t>メチシリン耐性黄色ブドウ球菌感染症</t>
  </si>
  <si>
    <t>ペニシリン耐性肺炎球菌感染症</t>
  </si>
  <si>
    <t>薬剤耐性緑膿菌感染症</t>
  </si>
  <si>
    <t>薬剤耐性アシネトバクター感染症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</si>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</sst>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3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Century"/>
      <family val="1"/>
    </font>
    <font>
      <sz val="12"/>
      <name val="Arial"/>
      <family val="2"/>
    </font>
    <font>
      <sz val="10"/>
      <name val="ＭＳ Ｐゴシック"/>
      <family val="3"/>
    </font>
    <font>
      <sz val="2.25"/>
      <color indexed="8"/>
      <name val="ＭＳ Ｐゴシック"/>
      <family val="3"/>
    </font>
    <font>
      <sz val="2"/>
      <color indexed="8"/>
      <name val="ＭＳ Ｐゴシック"/>
      <family val="3"/>
    </font>
    <font>
      <sz val="14.95"/>
      <color indexed="8"/>
      <name val="ＭＳ Ｐゴシック"/>
      <family val="3"/>
    </font>
    <font>
      <sz val="1.25"/>
      <color indexed="8"/>
      <name val="ＭＳ Ｐゴシック"/>
      <family val="3"/>
    </font>
    <font>
      <sz val="2.75"/>
      <color indexed="8"/>
      <name val="ＭＳ Ｐゴシック"/>
      <family val="3"/>
    </font>
    <font>
      <sz val="1.5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 diagonalDown="1">
      <left style="medium"/>
      <right style="medium"/>
      <top style="medium"/>
      <bottom style="medium"/>
      <diagonal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1" fillId="2" borderId="10" xfId="61" applyFont="1" applyFill="1" applyBorder="1">
      <alignment/>
      <protection/>
    </xf>
    <xf numFmtId="0" fontId="21" fillId="2" borderId="11" xfId="61" applyFont="1" applyFill="1" applyBorder="1" applyAlignment="1">
      <alignment horizontal="center" vertical="center"/>
      <protection/>
    </xf>
    <xf numFmtId="0" fontId="21" fillId="2" borderId="12" xfId="61" applyFont="1" applyFill="1" applyBorder="1" applyAlignment="1">
      <alignment horizontal="center" vertical="center"/>
      <protection/>
    </xf>
    <xf numFmtId="0" fontId="21" fillId="2" borderId="13" xfId="61" applyFont="1" applyFill="1" applyBorder="1" applyAlignment="1">
      <alignment horizontal="center" vertical="center"/>
      <protection/>
    </xf>
    <xf numFmtId="0" fontId="21" fillId="2" borderId="14" xfId="61" applyFont="1" applyFill="1" applyBorder="1" applyAlignment="1">
      <alignment horizontal="center" vertical="center"/>
      <protection/>
    </xf>
    <xf numFmtId="0" fontId="0" fillId="0" borderId="0" xfId="61">
      <alignment/>
      <protection/>
    </xf>
    <xf numFmtId="0" fontId="22" fillId="0" borderId="15" xfId="61" applyFont="1" applyFill="1" applyBorder="1" applyAlignment="1">
      <alignment vertical="center"/>
      <protection/>
    </xf>
    <xf numFmtId="0" fontId="23" fillId="0" borderId="16" xfId="61" applyFont="1" applyBorder="1" applyAlignment="1">
      <alignment vertical="center"/>
      <protection/>
    </xf>
    <xf numFmtId="0" fontId="23" fillId="0" borderId="12" xfId="61" applyFont="1" applyBorder="1" applyAlignment="1">
      <alignment vertical="center"/>
      <protection/>
    </xf>
    <xf numFmtId="0" fontId="23" fillId="0" borderId="13" xfId="61" applyFont="1" applyBorder="1" applyAlignment="1">
      <alignment vertical="center"/>
      <protection/>
    </xf>
    <xf numFmtId="0" fontId="24" fillId="0" borderId="13" xfId="61" applyFont="1" applyBorder="1" applyAlignment="1">
      <alignment vertical="center"/>
      <protection/>
    </xf>
    <xf numFmtId="0" fontId="22" fillId="0" borderId="17" xfId="61" applyFont="1" applyFill="1" applyBorder="1" applyAlignment="1">
      <alignment vertical="center"/>
      <protection/>
    </xf>
    <xf numFmtId="0" fontId="23" fillId="0" borderId="18" xfId="61" applyFont="1" applyBorder="1" applyAlignment="1">
      <alignment vertical="center"/>
      <protection/>
    </xf>
    <xf numFmtId="0" fontId="23" fillId="0" borderId="19" xfId="61" applyFont="1" applyBorder="1" applyAlignment="1">
      <alignment vertical="center"/>
      <protection/>
    </xf>
    <xf numFmtId="0" fontId="23" fillId="0" borderId="20" xfId="61" applyFont="1" applyBorder="1" applyAlignment="1">
      <alignment vertical="center"/>
      <protection/>
    </xf>
    <xf numFmtId="0" fontId="24" fillId="0" borderId="21" xfId="61" applyFont="1" applyBorder="1" applyAlignment="1">
      <alignment vertical="center"/>
      <protection/>
    </xf>
    <xf numFmtId="0" fontId="22" fillId="0" borderId="22" xfId="61" applyFont="1" applyFill="1" applyBorder="1" applyAlignment="1">
      <alignment vertical="center"/>
      <protection/>
    </xf>
    <xf numFmtId="0" fontId="23" fillId="0" borderId="23" xfId="61" applyFont="1" applyBorder="1" applyAlignment="1">
      <alignment vertical="center"/>
      <protection/>
    </xf>
    <xf numFmtId="0" fontId="23" fillId="0" borderId="24" xfId="61" applyFont="1" applyBorder="1" applyAlignment="1">
      <alignment vertical="center"/>
      <protection/>
    </xf>
    <xf numFmtId="0" fontId="23" fillId="0" borderId="25" xfId="61" applyFont="1" applyBorder="1" applyAlignment="1">
      <alignment vertical="center"/>
      <protection/>
    </xf>
    <xf numFmtId="0" fontId="23" fillId="0" borderId="26" xfId="61" applyFont="1" applyBorder="1" applyAlignment="1">
      <alignment vertical="center"/>
      <protection/>
    </xf>
    <xf numFmtId="0" fontId="24" fillId="0" borderId="26" xfId="61" applyFont="1" applyBorder="1" applyAlignment="1">
      <alignment vertical="center"/>
      <protection/>
    </xf>
    <xf numFmtId="0" fontId="25" fillId="0" borderId="0" xfId="61" applyFont="1" applyAlignment="1">
      <alignment vertical="center"/>
      <protection/>
    </xf>
    <xf numFmtId="0" fontId="25" fillId="0" borderId="27" xfId="61" applyFont="1" applyBorder="1" applyAlignment="1">
      <alignment horizontal="center" vertical="center"/>
      <protection/>
    </xf>
    <xf numFmtId="0" fontId="25" fillId="0" borderId="0" xfId="61" applyFont="1" applyAlignment="1">
      <alignment horizontal="center" vertical="center"/>
      <protection/>
    </xf>
    <xf numFmtId="0" fontId="25" fillId="0" borderId="27" xfId="61" applyFont="1" applyBorder="1" applyAlignment="1">
      <alignment vertical="center"/>
      <protection/>
    </xf>
    <xf numFmtId="0" fontId="25" fillId="0" borderId="0" xfId="61" applyFont="1" applyAlignment="1" quotePrefix="1">
      <alignment vertical="center"/>
      <protection/>
    </xf>
    <xf numFmtId="0" fontId="0" fillId="0" borderId="0" xfId="61" applyFo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11_month_area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咽頭結膜熱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下 関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下関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性器ヘルペスウイルス感染症!#REF!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性器ヘルペスウイルス感染症!#REF!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4356050"/>
        <c:axId val="42333539"/>
      </c:lineChart>
      <c:catAx>
        <c:axId val="643560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333539"/>
        <c:crossesAt val="0"/>
        <c:auto val="0"/>
        <c:lblOffset val="100"/>
        <c:tickLblSkip val="5"/>
        <c:noMultiLvlLbl val="0"/>
      </c:catAx>
      <c:valAx>
        <c:axId val="423335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3560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咽頭結膜熱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 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萩 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萩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性器ヘルペスウイルス感染症!#REF!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性器ヘルペスウイルス感染症!#REF!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9902028"/>
        <c:axId val="44900525"/>
      </c:lineChart>
      <c:catAx>
        <c:axId val="199020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900525"/>
        <c:crossesAt val="0"/>
        <c:auto val="0"/>
        <c:lblOffset val="100"/>
        <c:tickLblSkip val="5"/>
        <c:noMultiLvlLbl val="0"/>
      </c:catAx>
      <c:valAx>
        <c:axId val="449005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9020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咽頭結膜熱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下関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性器ヘルペスウイルス感染症!#REF!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性器ヘルペスウイルス感染症!#REF!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岩国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性器ヘルペスウイルス感染症!#REF!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性器ヘルペスウイルス感染症!#REF!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柳井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性器ヘルペスウイルス感染症!#REF!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性器ヘルペスウイルス感染症!#REF!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周南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性器ヘルペスウイルス感染症!#REF!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性器ヘルペスウイルス感染症!#REF!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防府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性器ヘルペスウイルス感染症!#REF!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性器ヘルペスウイルス感染症!#REF!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山口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性器ヘルペスウイルス感染症!#REF!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性器ヘルペスウイルス感染症!#REF!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宇部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性器ヘルペスウイルス感染症!#REF!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性器ヘルペスウイルス感染症!#REF!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v>豊浦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性器ヘルペスウイルス感染症!#REF!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性器ヘルペスウイルス感染症!#REF!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v>長門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性器ヘルペスウイルス感染症!#REF!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性器ヘルペスウイルス感染症!#REF!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v>萩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性器ヘルペスウイルス感染症!#REF!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性器ヘルペスウイルス感染症!#REF!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451542"/>
        <c:axId val="13063879"/>
      </c:lineChart>
      <c:catAx>
        <c:axId val="14515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063879"/>
        <c:crossesAt val="0"/>
        <c:auto val="0"/>
        <c:lblOffset val="100"/>
        <c:tickLblSkip val="5"/>
        <c:noMultiLvlLbl val="0"/>
      </c:catAx>
      <c:valAx>
        <c:axId val="130638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515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咽頭結膜熱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下 関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下関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尖形コンジローマ!#REF!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尖形コンジローマ!#REF!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0466048"/>
        <c:axId val="51541249"/>
      </c:lineChart>
      <c:catAx>
        <c:axId val="504660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541249"/>
        <c:crossesAt val="0"/>
        <c:auto val="0"/>
        <c:lblOffset val="100"/>
        <c:tickLblSkip val="5"/>
        <c:noMultiLvlLbl val="0"/>
      </c:catAx>
      <c:valAx>
        <c:axId val="515412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4660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咽頭結膜熱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山 口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山口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尖形コンジローマ!#REF!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尖形コンジローマ!#REF!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1218058"/>
        <c:axId val="14091611"/>
      </c:lineChart>
      <c:catAx>
        <c:axId val="612180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091611"/>
        <c:crossesAt val="0"/>
        <c:auto val="0"/>
        <c:lblOffset val="100"/>
        <c:tickLblSkip val="5"/>
        <c:noMultiLvlLbl val="0"/>
      </c:catAx>
      <c:valAx>
        <c:axId val="140916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2180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咽頭結膜熱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岩 国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岩国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尖形コンジローマ!#REF!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尖形コンジローマ!#REF!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9715636"/>
        <c:axId val="569813"/>
      </c:lineChart>
      <c:catAx>
        <c:axId val="597156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9813"/>
        <c:crossesAt val="0"/>
        <c:auto val="0"/>
        <c:lblOffset val="100"/>
        <c:tickLblSkip val="5"/>
        <c:noMultiLvlLbl val="0"/>
      </c:catAx>
      <c:valAx>
        <c:axId val="5698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7156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咽頭結膜熱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宇 部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宇部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尖形コンジローマ!#REF!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尖形コンジローマ!#REF!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128318"/>
        <c:axId val="46154863"/>
      </c:lineChart>
      <c:catAx>
        <c:axId val="51283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154863"/>
        <c:crossesAt val="0"/>
        <c:auto val="0"/>
        <c:lblOffset val="100"/>
        <c:tickLblSkip val="5"/>
        <c:noMultiLvlLbl val="0"/>
      </c:catAx>
      <c:valAx>
        <c:axId val="461548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283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咽頭結膜熱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柳 井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柳井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尖形コンジローマ!#REF!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尖形コンジローマ!#REF!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2740584"/>
        <c:axId val="47556393"/>
      </c:lineChart>
      <c:catAx>
        <c:axId val="127405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556393"/>
        <c:crossesAt val="0"/>
        <c:auto val="0"/>
        <c:lblOffset val="100"/>
        <c:tickLblSkip val="5"/>
        <c:noMultiLvlLbl val="0"/>
      </c:catAx>
      <c:valAx>
        <c:axId val="475563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7405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咽頭結膜熱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豊 浦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豊浦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尖形コンジローマ!#REF!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尖形コンジローマ!#REF!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5354354"/>
        <c:axId val="26862595"/>
      </c:lineChart>
      <c:catAx>
        <c:axId val="253543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862595"/>
        <c:crossesAt val="0"/>
        <c:auto val="0"/>
        <c:lblOffset val="100"/>
        <c:tickLblSkip val="5"/>
        <c:noMultiLvlLbl val="0"/>
      </c:catAx>
      <c:valAx>
        <c:axId val="268625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3543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咽頭結膜熱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周 南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周南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尖形コンジローマ!#REF!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尖形コンジローマ!#REF!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0436764"/>
        <c:axId val="28386557"/>
      </c:lineChart>
      <c:catAx>
        <c:axId val="404367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386557"/>
        <c:crossesAt val="0"/>
        <c:auto val="0"/>
        <c:lblOffset val="100"/>
        <c:tickLblSkip val="5"/>
        <c:noMultiLvlLbl val="0"/>
      </c:catAx>
      <c:valAx>
        <c:axId val="283865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4367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咽頭結膜熱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長 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長門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尖形コンジローマ!#REF!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尖形コンジローマ!#REF!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4152422"/>
        <c:axId val="17609751"/>
      </c:lineChart>
      <c:catAx>
        <c:axId val="541524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609751"/>
        <c:crossesAt val="0"/>
        <c:auto val="0"/>
        <c:lblOffset val="100"/>
        <c:tickLblSkip val="5"/>
        <c:noMultiLvlLbl val="0"/>
      </c:catAx>
      <c:valAx>
        <c:axId val="176097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1524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咽頭結膜熱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山 口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山口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性器ヘルペスウイルス感染症!#REF!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性器ヘルペスウイルス感染症!#REF!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5457532"/>
        <c:axId val="6464605"/>
      </c:lineChart>
      <c:catAx>
        <c:axId val="454575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64605"/>
        <c:crossesAt val="0"/>
        <c:auto val="0"/>
        <c:lblOffset val="100"/>
        <c:tickLblSkip val="5"/>
        <c:noMultiLvlLbl val="0"/>
      </c:catAx>
      <c:valAx>
        <c:axId val="64646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4575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咽頭結膜熱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防 府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防府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尖形コンジローマ!#REF!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尖形コンジローマ!#REF!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4270032"/>
        <c:axId val="17103697"/>
      </c:lineChart>
      <c:catAx>
        <c:axId val="242700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103697"/>
        <c:crossesAt val="0"/>
        <c:auto val="0"/>
        <c:lblOffset val="100"/>
        <c:tickLblSkip val="5"/>
        <c:noMultiLvlLbl val="0"/>
      </c:catAx>
      <c:valAx>
        <c:axId val="171036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2700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咽頭結膜熱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 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萩 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萩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尖形コンジローマ!#REF!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尖形コンジローマ!#REF!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9715546"/>
        <c:axId val="43222187"/>
      </c:lineChart>
      <c:catAx>
        <c:axId val="197155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222187"/>
        <c:crossesAt val="0"/>
        <c:auto val="0"/>
        <c:lblOffset val="100"/>
        <c:tickLblSkip val="5"/>
        <c:noMultiLvlLbl val="0"/>
      </c:catAx>
      <c:valAx>
        <c:axId val="432221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7155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咽頭結膜熱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下関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尖形コンジローマ!#REF!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尖形コンジローマ!#REF!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岩国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尖形コンジローマ!#REF!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尖形コンジローマ!#REF!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柳井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尖形コンジローマ!#REF!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尖形コンジローマ!#REF!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周南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尖形コンジローマ!#REF!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尖形コンジローマ!#REF!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防府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尖形コンジローマ!#REF!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尖形コンジローマ!#REF!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山口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尖形コンジローマ!#REF!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尖形コンジローマ!#REF!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宇部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尖形コンジローマ!#REF!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尖形コンジローマ!#REF!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v>豊浦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尖形コンジローマ!#REF!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尖形コンジローマ!#REF!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v>長門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尖形コンジローマ!#REF!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尖形コンジローマ!#REF!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v>萩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尖形コンジローマ!#REF!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尖形コンジローマ!#REF!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3455364"/>
        <c:axId val="11336229"/>
      </c:lineChart>
      <c:catAx>
        <c:axId val="534553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336229"/>
        <c:crossesAt val="0"/>
        <c:auto val="0"/>
        <c:lblOffset val="100"/>
        <c:tickLblSkip val="5"/>
        <c:noMultiLvlLbl val="0"/>
      </c:catAx>
      <c:valAx>
        <c:axId val="113362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4553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Ａ群溶血性レンサ球菌咽頭炎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下 関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下関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淋菌感染症!#REF!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淋菌感染症!#REF!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4917198"/>
        <c:axId val="45819327"/>
      </c:lineChart>
      <c:catAx>
        <c:axId val="349171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819327"/>
        <c:crossesAt val="0"/>
        <c:auto val="0"/>
        <c:lblOffset val="100"/>
        <c:tickLblSkip val="5"/>
        <c:noMultiLvlLbl val="0"/>
      </c:catAx>
      <c:valAx>
        <c:axId val="458193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9171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Ａ群溶血性レンサ球菌咽頭炎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山 口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山口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淋菌感染症!#REF!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淋菌感染症!#REF!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9720760"/>
        <c:axId val="20377977"/>
      </c:lineChart>
      <c:catAx>
        <c:axId val="97207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377977"/>
        <c:crossesAt val="0"/>
        <c:auto val="0"/>
        <c:lblOffset val="100"/>
        <c:tickLblSkip val="5"/>
        <c:noMultiLvlLbl val="0"/>
      </c:catAx>
      <c:valAx>
        <c:axId val="203779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7207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Ａ群溶血性レンサ球菌咽頭炎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岩 国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岩国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淋菌感染症!#REF!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淋菌感染症!#REF!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9184066"/>
        <c:axId val="40003411"/>
      </c:lineChart>
      <c:catAx>
        <c:axId val="491840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003411"/>
        <c:crossesAt val="0"/>
        <c:auto val="0"/>
        <c:lblOffset val="100"/>
        <c:tickLblSkip val="5"/>
        <c:noMultiLvlLbl val="0"/>
      </c:catAx>
      <c:valAx>
        <c:axId val="400034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1840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Ａ群溶血性レンサ球菌咽頭炎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宇 部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宇部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淋菌感染症!#REF!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淋菌感染症!#REF!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4486380"/>
        <c:axId val="19050829"/>
      </c:lineChart>
      <c:catAx>
        <c:axId val="244863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050829"/>
        <c:crossesAt val="0"/>
        <c:auto val="0"/>
        <c:lblOffset val="100"/>
        <c:tickLblSkip val="5"/>
        <c:noMultiLvlLbl val="0"/>
      </c:catAx>
      <c:valAx>
        <c:axId val="190508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4863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Ａ群溶血性レンサ球菌咽頭炎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柳 井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柳井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淋菌感染症!#REF!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淋菌感染症!#REF!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7239734"/>
        <c:axId val="66722151"/>
      </c:lineChart>
      <c:catAx>
        <c:axId val="372397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722151"/>
        <c:crossesAt val="0"/>
        <c:auto val="0"/>
        <c:lblOffset val="100"/>
        <c:tickLblSkip val="5"/>
        <c:noMultiLvlLbl val="0"/>
      </c:catAx>
      <c:valAx>
        <c:axId val="667221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2397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Ａ群溶血性レンサ球菌咽頭炎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豊 浦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豊浦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淋菌感染症!#REF!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淋菌感染症!#REF!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3628448"/>
        <c:axId val="35785121"/>
      </c:lineChart>
      <c:catAx>
        <c:axId val="636284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785121"/>
        <c:crossesAt val="0"/>
        <c:auto val="0"/>
        <c:lblOffset val="100"/>
        <c:tickLblSkip val="5"/>
        <c:noMultiLvlLbl val="0"/>
      </c:catAx>
      <c:valAx>
        <c:axId val="357851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6284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Ａ群溶血性レンサ球菌咽頭炎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周 南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周南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淋菌感染症!#REF!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淋菌感染症!#REF!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3630634"/>
        <c:axId val="12913659"/>
      </c:lineChart>
      <c:catAx>
        <c:axId val="536306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913659"/>
        <c:crossesAt val="0"/>
        <c:auto val="0"/>
        <c:lblOffset val="100"/>
        <c:tickLblSkip val="5"/>
        <c:noMultiLvlLbl val="0"/>
      </c:catAx>
      <c:valAx>
        <c:axId val="129136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6306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咽頭結膜熱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岩 国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岩国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性器ヘルペスウイルス感染症!#REF!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性器ヘルペスウイルス感染症!#REF!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8181446"/>
        <c:axId val="53870967"/>
      </c:lineChart>
      <c:catAx>
        <c:axId val="581814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870967"/>
        <c:crossesAt val="0"/>
        <c:auto val="0"/>
        <c:lblOffset val="100"/>
        <c:tickLblSkip val="5"/>
        <c:noMultiLvlLbl val="0"/>
      </c:catAx>
      <c:valAx>
        <c:axId val="538709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1814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Ａ群溶血性レンサ球菌咽頭炎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長 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長門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淋菌感染症!#REF!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淋菌感染症!#REF!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9114068"/>
        <c:axId val="39373429"/>
      </c:lineChart>
      <c:catAx>
        <c:axId val="491140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373429"/>
        <c:crossesAt val="0"/>
        <c:auto val="0"/>
        <c:lblOffset val="100"/>
        <c:tickLblSkip val="5"/>
        <c:noMultiLvlLbl val="0"/>
      </c:catAx>
      <c:valAx>
        <c:axId val="393734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1140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Ａ群溶血性レンサ球菌咽頭炎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防 府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防府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淋菌感染症!#REF!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淋菌感染症!#REF!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8816542"/>
        <c:axId val="35131151"/>
      </c:lineChart>
      <c:catAx>
        <c:axId val="188165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131151"/>
        <c:crossesAt val="0"/>
        <c:auto val="0"/>
        <c:lblOffset val="100"/>
        <c:tickLblSkip val="5"/>
        <c:noMultiLvlLbl val="0"/>
      </c:catAx>
      <c:valAx>
        <c:axId val="351311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8165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Ａ群溶血性レンサ球菌咽頭炎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 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萩 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萩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淋菌感染症!#REF!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淋菌感染症!#REF!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7744904"/>
        <c:axId val="27050953"/>
      </c:lineChart>
      <c:catAx>
        <c:axId val="477449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050953"/>
        <c:crossesAt val="0"/>
        <c:auto val="0"/>
        <c:lblOffset val="100"/>
        <c:tickLblSkip val="5"/>
        <c:noMultiLvlLbl val="0"/>
      </c:catAx>
      <c:valAx>
        <c:axId val="270509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7449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Ａ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群溶血性レンサ球菌咽頭炎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下関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淋菌感染症!#REF!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淋菌感染症!#REF!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岩国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淋菌感染症!#REF!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淋菌感染症!#REF!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柳井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淋菌感染症!#REF!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淋菌感染症!#REF!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周南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淋菌感染症!#REF!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淋菌感染症!#REF!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防府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淋菌感染症!#REF!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淋菌感染症!#REF!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山口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淋菌感染症!#REF!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淋菌感染症!#REF!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宇部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淋菌感染症!#REF!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淋菌感染症!#REF!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v>豊浦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淋菌感染症!#REF!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淋菌感染症!#REF!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v>長門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淋菌感染症!#REF!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淋菌感染症!#REF!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v>萩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淋菌感染症!#REF!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淋菌感染症!#REF!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2131986"/>
        <c:axId val="43643555"/>
      </c:lineChart>
      <c:catAx>
        <c:axId val="421319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643555"/>
        <c:crossesAt val="0"/>
        <c:auto val="0"/>
        <c:lblOffset val="100"/>
        <c:tickLblSkip val="5"/>
        <c:noMultiLvlLbl val="0"/>
      </c:catAx>
      <c:valAx>
        <c:axId val="436435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1319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下 関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下関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7247676"/>
        <c:axId val="45467037"/>
      </c:lineChart>
      <c:catAx>
        <c:axId val="572476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467037"/>
        <c:crossesAt val="0"/>
        <c:auto val="0"/>
        <c:lblOffset val="100"/>
        <c:tickLblSkip val="5"/>
        <c:noMultiLvlLbl val="0"/>
      </c:catAx>
      <c:valAx>
        <c:axId val="454670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2476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山 口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山口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550150"/>
        <c:axId val="58951351"/>
      </c:lineChart>
      <c:catAx>
        <c:axId val="65501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951351"/>
        <c:crossesAt val="0"/>
        <c:auto val="0"/>
        <c:lblOffset val="100"/>
        <c:tickLblSkip val="5"/>
        <c:noMultiLvlLbl val="0"/>
      </c:catAx>
      <c:valAx>
        <c:axId val="589513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501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岩 国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岩国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0800112"/>
        <c:axId val="10330097"/>
      </c:lineChart>
      <c:catAx>
        <c:axId val="608001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330097"/>
        <c:crossesAt val="0"/>
        <c:auto val="0"/>
        <c:lblOffset val="100"/>
        <c:tickLblSkip val="5"/>
        <c:noMultiLvlLbl val="0"/>
      </c:catAx>
      <c:valAx>
        <c:axId val="103300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8001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宇 部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宇部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5862010"/>
        <c:axId val="31431499"/>
      </c:lineChart>
      <c:catAx>
        <c:axId val="258620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431499"/>
        <c:crossesAt val="0"/>
        <c:auto val="0"/>
        <c:lblOffset val="100"/>
        <c:tickLblSkip val="5"/>
        <c:noMultiLvlLbl val="0"/>
      </c:catAx>
      <c:valAx>
        <c:axId val="314314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8620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柳 井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柳井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4448036"/>
        <c:axId val="62923461"/>
      </c:lineChart>
      <c:catAx>
        <c:axId val="144480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923461"/>
        <c:crossesAt val="0"/>
        <c:auto val="0"/>
        <c:lblOffset val="100"/>
        <c:tickLblSkip val="5"/>
        <c:noMultiLvlLbl val="0"/>
      </c:catAx>
      <c:valAx>
        <c:axId val="629234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4480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豊 浦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豊浦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9440238"/>
        <c:axId val="63635551"/>
      </c:lineChart>
      <c:catAx>
        <c:axId val="294402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635551"/>
        <c:crossesAt val="0"/>
        <c:auto val="0"/>
        <c:lblOffset val="100"/>
        <c:tickLblSkip val="5"/>
        <c:noMultiLvlLbl val="0"/>
      </c:catAx>
      <c:valAx>
        <c:axId val="636355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4402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咽頭結膜熱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宇 部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宇部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性器ヘルペスウイルス感染症!#REF!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性器ヘルペスウイルス感染症!#REF!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5076656"/>
        <c:axId val="1472177"/>
      </c:lineChart>
      <c:catAx>
        <c:axId val="150766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72177"/>
        <c:crossesAt val="0"/>
        <c:auto val="0"/>
        <c:lblOffset val="100"/>
        <c:tickLblSkip val="5"/>
        <c:noMultiLvlLbl val="0"/>
      </c:catAx>
      <c:valAx>
        <c:axId val="14721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0766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周 南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周南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5849048"/>
        <c:axId val="54205977"/>
      </c:lineChart>
      <c:catAx>
        <c:axId val="358490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205977"/>
        <c:crossesAt val="0"/>
        <c:auto val="0"/>
        <c:lblOffset val="100"/>
        <c:tickLblSkip val="5"/>
        <c:noMultiLvlLbl val="0"/>
      </c:catAx>
      <c:valAx>
        <c:axId val="542059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8490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長 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長門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8091746"/>
        <c:axId val="28607987"/>
      </c:lineChart>
      <c:catAx>
        <c:axId val="180917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607987"/>
        <c:crossesAt val="0"/>
        <c:auto val="0"/>
        <c:lblOffset val="100"/>
        <c:tickLblSkip val="5"/>
        <c:noMultiLvlLbl val="0"/>
      </c:catAx>
      <c:valAx>
        <c:axId val="286079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0917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防 府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防府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6145292"/>
        <c:axId val="35545581"/>
      </c:lineChart>
      <c:catAx>
        <c:axId val="561452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545581"/>
        <c:crossesAt val="0"/>
        <c:auto val="0"/>
        <c:lblOffset val="100"/>
        <c:tickLblSkip val="5"/>
        <c:noMultiLvlLbl val="0"/>
      </c:catAx>
      <c:valAx>
        <c:axId val="355455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1452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 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萩 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萩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1474774"/>
        <c:axId val="60619783"/>
      </c:lineChart>
      <c:catAx>
        <c:axId val="514747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619783"/>
        <c:crossesAt val="0"/>
        <c:auto val="0"/>
        <c:lblOffset val="100"/>
        <c:tickLblSkip val="5"/>
        <c:noMultiLvlLbl val="0"/>
      </c:catAx>
      <c:valAx>
        <c:axId val="606197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4747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下関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岩国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性器クラミジア感染症!#REF!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柳井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性器クラミジア感染症!#REF!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周南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性器クラミジア感染症!#REF!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防府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性器クラミジア感染症!#REF!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v>山口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性器クラミジア感染症!#REF!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v>宇部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性器クラミジア感染症!#REF!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v>豊浦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性器クラミジア感染症!#REF!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8"/>
          <c:tx>
            <c:v>長門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性器クラミジア感染症!#REF!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9"/>
          <c:order val="9"/>
          <c:tx>
            <c:v>萩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val>
            <c:numRef>
              <c:f>性器クラミジア感染症!#REF!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8707136"/>
        <c:axId val="11255361"/>
      </c:lineChart>
      <c:catAx>
        <c:axId val="87071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255361"/>
        <c:crossesAt val="0"/>
        <c:auto val="0"/>
        <c:lblOffset val="100"/>
        <c:tickLblSkip val="5"/>
        <c:noMultiLvlLbl val="0"/>
      </c:catAx>
      <c:valAx>
        <c:axId val="112553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7071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下 関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下関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4189386"/>
        <c:axId val="39269019"/>
      </c:lineChart>
      <c:catAx>
        <c:axId val="341893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269019"/>
        <c:crossesAt val="0"/>
        <c:auto val="0"/>
        <c:lblOffset val="100"/>
        <c:tickLblSkip val="5"/>
        <c:noMultiLvlLbl val="0"/>
      </c:catAx>
      <c:valAx>
        <c:axId val="392690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1893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山 口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山口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7876852"/>
        <c:axId val="26673941"/>
      </c:lineChart>
      <c:catAx>
        <c:axId val="178768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673941"/>
        <c:crossesAt val="0"/>
        <c:auto val="0"/>
        <c:lblOffset val="100"/>
        <c:tickLblSkip val="5"/>
        <c:noMultiLvlLbl val="0"/>
      </c:catAx>
      <c:valAx>
        <c:axId val="266739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8768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岩 国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岩国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8738878"/>
        <c:axId val="13105583"/>
      </c:lineChart>
      <c:catAx>
        <c:axId val="387388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105583"/>
        <c:crossesAt val="0"/>
        <c:auto val="0"/>
        <c:lblOffset val="100"/>
        <c:tickLblSkip val="5"/>
        <c:noMultiLvlLbl val="0"/>
      </c:catAx>
      <c:valAx>
        <c:axId val="131055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7388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宇 部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宇部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0841384"/>
        <c:axId val="54919273"/>
      </c:lineChart>
      <c:catAx>
        <c:axId val="508413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919273"/>
        <c:crossesAt val="0"/>
        <c:auto val="0"/>
        <c:lblOffset val="100"/>
        <c:tickLblSkip val="5"/>
        <c:noMultiLvlLbl val="0"/>
      </c:catAx>
      <c:valAx>
        <c:axId val="549192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8413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柳 井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柳井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4511410"/>
        <c:axId val="19276099"/>
      </c:lineChart>
      <c:catAx>
        <c:axId val="245114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76099"/>
        <c:crossesAt val="0"/>
        <c:auto val="0"/>
        <c:lblOffset val="100"/>
        <c:tickLblSkip val="5"/>
        <c:noMultiLvlLbl val="0"/>
      </c:catAx>
      <c:valAx>
        <c:axId val="192760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5114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咽頭結膜熱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柳 井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柳井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性器ヘルペスウイルス感染症!#REF!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性器ヘルペスウイルス感染症!#REF!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3249594"/>
        <c:axId val="52137483"/>
      </c:lineChart>
      <c:catAx>
        <c:axId val="132495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137483"/>
        <c:crossesAt val="0"/>
        <c:auto val="0"/>
        <c:lblOffset val="100"/>
        <c:tickLblSkip val="5"/>
        <c:noMultiLvlLbl val="0"/>
      </c:catAx>
      <c:valAx>
        <c:axId val="521374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2495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豊 浦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豊浦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9267164"/>
        <c:axId val="17860157"/>
      </c:lineChart>
      <c:catAx>
        <c:axId val="392671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860157"/>
        <c:crossesAt val="0"/>
        <c:auto val="0"/>
        <c:lblOffset val="100"/>
        <c:tickLblSkip val="5"/>
        <c:noMultiLvlLbl val="0"/>
      </c:catAx>
      <c:valAx>
        <c:axId val="178601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2671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周 南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周南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6523686"/>
        <c:axId val="37386583"/>
      </c:lineChart>
      <c:catAx>
        <c:axId val="265236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386583"/>
        <c:crossesAt val="0"/>
        <c:auto val="0"/>
        <c:lblOffset val="100"/>
        <c:tickLblSkip val="5"/>
        <c:noMultiLvlLbl val="0"/>
      </c:catAx>
      <c:valAx>
        <c:axId val="373865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5236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長 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長門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934928"/>
        <c:axId val="8414353"/>
      </c:lineChart>
      <c:catAx>
        <c:axId val="9349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414353"/>
        <c:crossesAt val="0"/>
        <c:auto val="0"/>
        <c:lblOffset val="100"/>
        <c:tickLblSkip val="5"/>
        <c:noMultiLvlLbl val="0"/>
      </c:catAx>
      <c:valAx>
        <c:axId val="84143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349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防 府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防府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8620314"/>
        <c:axId val="10473963"/>
      </c:lineChart>
      <c:catAx>
        <c:axId val="86203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473963"/>
        <c:crossesAt val="0"/>
        <c:auto val="0"/>
        <c:lblOffset val="100"/>
        <c:tickLblSkip val="5"/>
        <c:noMultiLvlLbl val="0"/>
      </c:catAx>
      <c:valAx>
        <c:axId val="104739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6203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 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萩 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萩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7156804"/>
        <c:axId val="43084645"/>
      </c:lineChart>
      <c:catAx>
        <c:axId val="271568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084645"/>
        <c:crossesAt val="0"/>
        <c:auto val="0"/>
        <c:lblOffset val="100"/>
        <c:tickLblSkip val="5"/>
        <c:noMultiLvlLbl val="0"/>
      </c:catAx>
      <c:valAx>
        <c:axId val="430846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1568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下関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岩国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性器クラミジア感染症!#REF!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柳井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性器クラミジア感染症!#REF!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周南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性器クラミジア感染症!#REF!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防府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性器クラミジア感染症!#REF!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v>山口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性器クラミジア感染症!#REF!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v>宇部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性器クラミジア感染症!#REF!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v>豊浦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性器クラミジア感染症!#REF!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8"/>
          <c:tx>
            <c:v>長門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性器クラミジア感染症!#REF!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9"/>
          <c:order val="9"/>
          <c:tx>
            <c:v>萩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val>
            <c:numRef>
              <c:f>性器クラミジア感染症!#REF!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2217486"/>
        <c:axId val="195327"/>
      </c:lineChart>
      <c:catAx>
        <c:axId val="522174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5327"/>
        <c:crossesAt val="0"/>
        <c:auto val="0"/>
        <c:lblOffset val="100"/>
        <c:tickLblSkip val="5"/>
        <c:noMultiLvlLbl val="0"/>
      </c:catAx>
      <c:valAx>
        <c:axId val="1953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2174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下 関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下関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757944"/>
        <c:axId val="15821497"/>
      </c:lineChart>
      <c:catAx>
        <c:axId val="17579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821497"/>
        <c:crossesAt val="0"/>
        <c:auto val="0"/>
        <c:lblOffset val="100"/>
        <c:tickLblSkip val="5"/>
        <c:noMultiLvlLbl val="0"/>
      </c:catAx>
      <c:valAx>
        <c:axId val="158214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579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山 口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山口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8175746"/>
        <c:axId val="6472851"/>
      </c:lineChart>
      <c:catAx>
        <c:axId val="81757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72851"/>
        <c:crossesAt val="0"/>
        <c:auto val="0"/>
        <c:lblOffset val="100"/>
        <c:tickLblSkip val="5"/>
        <c:noMultiLvlLbl val="0"/>
      </c:catAx>
      <c:valAx>
        <c:axId val="64728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1757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岩 国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岩国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8255660"/>
        <c:axId val="54538893"/>
      </c:lineChart>
      <c:catAx>
        <c:axId val="582556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538893"/>
        <c:crossesAt val="0"/>
        <c:auto val="0"/>
        <c:lblOffset val="100"/>
        <c:tickLblSkip val="5"/>
        <c:noMultiLvlLbl val="0"/>
      </c:catAx>
      <c:valAx>
        <c:axId val="545388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2556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宇 部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宇部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1087990"/>
        <c:axId val="55574183"/>
      </c:lineChart>
      <c:catAx>
        <c:axId val="210879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574183"/>
        <c:crossesAt val="0"/>
        <c:auto val="0"/>
        <c:lblOffset val="100"/>
        <c:tickLblSkip val="5"/>
        <c:noMultiLvlLbl val="0"/>
      </c:catAx>
      <c:valAx>
        <c:axId val="555741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0879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咽頭結膜熱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豊 浦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豊浦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性器ヘルペスウイルス感染症!#REF!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性器ヘルペスウイルス感染症!#REF!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6584164"/>
        <c:axId val="62386565"/>
      </c:lineChart>
      <c:catAx>
        <c:axId val="665841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86565"/>
        <c:crossesAt val="0"/>
        <c:auto val="0"/>
        <c:lblOffset val="100"/>
        <c:tickLblSkip val="5"/>
        <c:noMultiLvlLbl val="0"/>
      </c:catAx>
      <c:valAx>
        <c:axId val="623865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5841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柳 井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柳井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0405600"/>
        <c:axId val="5214945"/>
      </c:lineChart>
      <c:catAx>
        <c:axId val="304056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14945"/>
        <c:crossesAt val="0"/>
        <c:auto val="0"/>
        <c:lblOffset val="100"/>
        <c:tickLblSkip val="5"/>
        <c:noMultiLvlLbl val="0"/>
      </c:catAx>
      <c:valAx>
        <c:axId val="52149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4056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豊 浦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豊浦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6934506"/>
        <c:axId val="19757371"/>
      </c:lineChart>
      <c:catAx>
        <c:axId val="469345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757371"/>
        <c:crossesAt val="0"/>
        <c:auto val="0"/>
        <c:lblOffset val="100"/>
        <c:tickLblSkip val="5"/>
        <c:noMultiLvlLbl val="0"/>
      </c:catAx>
      <c:valAx>
        <c:axId val="197573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9345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周 南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周南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3598612"/>
        <c:axId val="56843189"/>
      </c:lineChart>
      <c:catAx>
        <c:axId val="435986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843189"/>
        <c:crossesAt val="0"/>
        <c:auto val="0"/>
        <c:lblOffset val="100"/>
        <c:tickLblSkip val="5"/>
        <c:noMultiLvlLbl val="0"/>
      </c:catAx>
      <c:valAx>
        <c:axId val="568431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5986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長 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長門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1826654"/>
        <c:axId val="40895567"/>
      </c:lineChart>
      <c:catAx>
        <c:axId val="418266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895567"/>
        <c:crossesAt val="0"/>
        <c:auto val="0"/>
        <c:lblOffset val="100"/>
        <c:tickLblSkip val="5"/>
        <c:noMultiLvlLbl val="0"/>
      </c:catAx>
      <c:valAx>
        <c:axId val="408955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8266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防 府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防府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2515784"/>
        <c:axId val="24206601"/>
      </c:lineChart>
      <c:catAx>
        <c:axId val="325157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206601"/>
        <c:crossesAt val="0"/>
        <c:auto val="0"/>
        <c:lblOffset val="100"/>
        <c:tickLblSkip val="5"/>
        <c:noMultiLvlLbl val="0"/>
      </c:catAx>
      <c:valAx>
        <c:axId val="242066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5157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 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萩 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萩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6532818"/>
        <c:axId val="14577635"/>
      </c:lineChart>
      <c:catAx>
        <c:axId val="165328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577635"/>
        <c:crossesAt val="0"/>
        <c:auto val="0"/>
        <c:lblOffset val="100"/>
        <c:tickLblSkip val="5"/>
        <c:noMultiLvlLbl val="0"/>
      </c:catAx>
      <c:valAx>
        <c:axId val="145776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5328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下関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岩国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柳井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周南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防府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山口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宇部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v>豊浦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v>長門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v>萩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4089852"/>
        <c:axId val="39937757"/>
      </c:lineChart>
      <c:catAx>
        <c:axId val="640898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937757"/>
        <c:crossesAt val="0"/>
        <c:auto val="0"/>
        <c:lblOffset val="100"/>
        <c:tickLblSkip val="5"/>
        <c:noMultiLvlLbl val="0"/>
      </c:catAx>
      <c:valAx>
        <c:axId val="399377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0898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下 関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下関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3895494"/>
        <c:axId val="13732855"/>
      </c:lineChart>
      <c:catAx>
        <c:axId val="238954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732855"/>
        <c:crossesAt val="0"/>
        <c:auto val="0"/>
        <c:lblOffset val="100"/>
        <c:tickLblSkip val="5"/>
        <c:noMultiLvlLbl val="0"/>
      </c:catAx>
      <c:valAx>
        <c:axId val="137328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8954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山 口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山口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6486832"/>
        <c:axId val="38619441"/>
      </c:lineChart>
      <c:catAx>
        <c:axId val="564868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619441"/>
        <c:crossesAt val="0"/>
        <c:auto val="0"/>
        <c:lblOffset val="100"/>
        <c:tickLblSkip val="5"/>
        <c:noMultiLvlLbl val="0"/>
      </c:catAx>
      <c:valAx>
        <c:axId val="386194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4868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岩 国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岩国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2030650"/>
        <c:axId val="41166987"/>
      </c:lineChart>
      <c:catAx>
        <c:axId val="120306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166987"/>
        <c:crossesAt val="0"/>
        <c:auto val="0"/>
        <c:lblOffset val="100"/>
        <c:tickLblSkip val="5"/>
        <c:noMultiLvlLbl val="0"/>
      </c:catAx>
      <c:valAx>
        <c:axId val="411669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0306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咽頭結膜熱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周 南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周南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性器ヘルペスウイルス感染症!#REF!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性器ヘルペスウイルス感染症!#REF!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4608174"/>
        <c:axId val="20146975"/>
      </c:lineChart>
      <c:catAx>
        <c:axId val="246081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146975"/>
        <c:crossesAt val="0"/>
        <c:auto val="0"/>
        <c:lblOffset val="100"/>
        <c:tickLblSkip val="5"/>
        <c:noMultiLvlLbl val="0"/>
      </c:catAx>
      <c:valAx>
        <c:axId val="201469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6081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宇 部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宇部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4958564"/>
        <c:axId val="46191621"/>
      </c:lineChart>
      <c:catAx>
        <c:axId val="349585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191621"/>
        <c:crossesAt val="0"/>
        <c:auto val="0"/>
        <c:lblOffset val="100"/>
        <c:tickLblSkip val="5"/>
        <c:noMultiLvlLbl val="0"/>
      </c:catAx>
      <c:valAx>
        <c:axId val="461916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9585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柳 井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柳井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3071406"/>
        <c:axId val="50533791"/>
      </c:lineChart>
      <c:catAx>
        <c:axId val="130714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533791"/>
        <c:crossesAt val="0"/>
        <c:auto val="0"/>
        <c:lblOffset val="100"/>
        <c:tickLblSkip val="5"/>
        <c:noMultiLvlLbl val="0"/>
      </c:catAx>
      <c:valAx>
        <c:axId val="505337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0714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豊 浦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豊浦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2150936"/>
        <c:axId val="66705241"/>
      </c:lineChart>
      <c:catAx>
        <c:axId val="521509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705241"/>
        <c:crossesAt val="0"/>
        <c:auto val="0"/>
        <c:lblOffset val="100"/>
        <c:tickLblSkip val="5"/>
        <c:noMultiLvlLbl val="0"/>
      </c:catAx>
      <c:valAx>
        <c:axId val="667052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1509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周 南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周南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3476258"/>
        <c:axId val="34415411"/>
      </c:lineChart>
      <c:catAx>
        <c:axId val="634762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415411"/>
        <c:crossesAt val="0"/>
        <c:auto val="0"/>
        <c:lblOffset val="100"/>
        <c:tickLblSkip val="5"/>
        <c:noMultiLvlLbl val="0"/>
      </c:catAx>
      <c:valAx>
        <c:axId val="344154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4762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長 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長門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1303244"/>
        <c:axId val="36184877"/>
      </c:lineChart>
      <c:catAx>
        <c:axId val="413032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184877"/>
        <c:crossesAt val="0"/>
        <c:auto val="0"/>
        <c:lblOffset val="100"/>
        <c:tickLblSkip val="5"/>
        <c:noMultiLvlLbl val="0"/>
      </c:catAx>
      <c:valAx>
        <c:axId val="361848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3032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防 府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防府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7228438"/>
        <c:axId val="45293895"/>
      </c:lineChart>
      <c:catAx>
        <c:axId val="572284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293895"/>
        <c:crossesAt val="0"/>
        <c:auto val="0"/>
        <c:lblOffset val="100"/>
        <c:tickLblSkip val="5"/>
        <c:noMultiLvlLbl val="0"/>
      </c:catAx>
      <c:valAx>
        <c:axId val="452938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2284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 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萩 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萩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991872"/>
        <c:axId val="44926849"/>
      </c:lineChart>
      <c:catAx>
        <c:axId val="49918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926849"/>
        <c:crossesAt val="0"/>
        <c:auto val="0"/>
        <c:lblOffset val="100"/>
        <c:tickLblSkip val="5"/>
        <c:noMultiLvlLbl val="0"/>
      </c:catAx>
      <c:valAx>
        <c:axId val="449268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918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下関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岩国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柳井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v>周南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v>防府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tx>
            <c:v>山口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tx>
            <c:v>宇部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7"/>
          <c:order val="7"/>
          <c:tx>
            <c:v>豊浦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8"/>
          <c:order val="8"/>
          <c:tx>
            <c:v>長門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9"/>
          <c:order val="9"/>
          <c:tx>
            <c:v>萩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688458"/>
        <c:axId val="15196123"/>
      </c:lineChart>
      <c:catAx>
        <c:axId val="16884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196123"/>
        <c:crossesAt val="0"/>
        <c:auto val="0"/>
        <c:lblOffset val="100"/>
        <c:tickLblSkip val="5"/>
        <c:noMultiLvlLbl val="0"/>
      </c:catAx>
      <c:valAx>
        <c:axId val="151961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884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咽頭結膜熱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長 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長門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性器ヘルペスウイルス感染症!#REF!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性器ヘルペスウイルス感染症!#REF!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7105048"/>
        <c:axId val="21292249"/>
      </c:lineChart>
      <c:catAx>
        <c:axId val="471050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292249"/>
        <c:crossesAt val="0"/>
        <c:auto val="0"/>
        <c:lblOffset val="100"/>
        <c:tickLblSkip val="5"/>
        <c:noMultiLvlLbl val="0"/>
      </c:catAx>
      <c:valAx>
        <c:axId val="212922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1050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咽頭結膜熱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防 府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防府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性器ヘルペスウイルス感染症!#REF!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性器ヘルペスウイルス感染症!#REF!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7412514"/>
        <c:axId val="46950579"/>
      </c:lineChart>
      <c:catAx>
        <c:axId val="574125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950579"/>
        <c:crossesAt val="0"/>
        <c:auto val="0"/>
        <c:lblOffset val="100"/>
        <c:tickLblSkip val="5"/>
        <c:noMultiLvlLbl val="0"/>
      </c:catAx>
      <c:valAx>
        <c:axId val="469505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4125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Relationship Id="rId7" Type="http://schemas.openxmlformats.org/officeDocument/2006/relationships/chart" Target="/xl/charts/chart18.xml" /><Relationship Id="rId8" Type="http://schemas.openxmlformats.org/officeDocument/2006/relationships/chart" Target="/xl/charts/chart19.xml" /><Relationship Id="rId9" Type="http://schemas.openxmlformats.org/officeDocument/2006/relationships/chart" Target="/xl/charts/chart20.xml" /><Relationship Id="rId10" Type="http://schemas.openxmlformats.org/officeDocument/2006/relationships/chart" Target="/xl/charts/chart21.xml" /><Relationship Id="rId11" Type="http://schemas.openxmlformats.org/officeDocument/2006/relationships/chart" Target="/xl/charts/chart2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Relationship Id="rId4" Type="http://schemas.openxmlformats.org/officeDocument/2006/relationships/chart" Target="/xl/charts/chart26.xml" /><Relationship Id="rId5" Type="http://schemas.openxmlformats.org/officeDocument/2006/relationships/chart" Target="/xl/charts/chart27.xml" /><Relationship Id="rId6" Type="http://schemas.openxmlformats.org/officeDocument/2006/relationships/chart" Target="/xl/charts/chart28.xml" /><Relationship Id="rId7" Type="http://schemas.openxmlformats.org/officeDocument/2006/relationships/chart" Target="/xl/charts/chart29.xml" /><Relationship Id="rId8" Type="http://schemas.openxmlformats.org/officeDocument/2006/relationships/chart" Target="/xl/charts/chart30.xml" /><Relationship Id="rId9" Type="http://schemas.openxmlformats.org/officeDocument/2006/relationships/chart" Target="/xl/charts/chart31.xml" /><Relationship Id="rId10" Type="http://schemas.openxmlformats.org/officeDocument/2006/relationships/chart" Target="/xl/charts/chart32.xml" /><Relationship Id="rId11" Type="http://schemas.openxmlformats.org/officeDocument/2006/relationships/chart" Target="/xl/charts/chart3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Relationship Id="rId4" Type="http://schemas.openxmlformats.org/officeDocument/2006/relationships/chart" Target="/xl/charts/chart37.xml" /><Relationship Id="rId5" Type="http://schemas.openxmlformats.org/officeDocument/2006/relationships/chart" Target="/xl/charts/chart38.xml" /><Relationship Id="rId6" Type="http://schemas.openxmlformats.org/officeDocument/2006/relationships/chart" Target="/xl/charts/chart39.xml" /><Relationship Id="rId7" Type="http://schemas.openxmlformats.org/officeDocument/2006/relationships/chart" Target="/xl/charts/chart40.xml" /><Relationship Id="rId8" Type="http://schemas.openxmlformats.org/officeDocument/2006/relationships/chart" Target="/xl/charts/chart41.xml" /><Relationship Id="rId9" Type="http://schemas.openxmlformats.org/officeDocument/2006/relationships/chart" Target="/xl/charts/chart42.xml" /><Relationship Id="rId10" Type="http://schemas.openxmlformats.org/officeDocument/2006/relationships/chart" Target="/xl/charts/chart43.xml" /><Relationship Id="rId11" Type="http://schemas.openxmlformats.org/officeDocument/2006/relationships/chart" Target="/xl/charts/chart4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Relationship Id="rId2" Type="http://schemas.openxmlformats.org/officeDocument/2006/relationships/chart" Target="/xl/charts/chart46.xml" /><Relationship Id="rId3" Type="http://schemas.openxmlformats.org/officeDocument/2006/relationships/chart" Target="/xl/charts/chart47.xml" /><Relationship Id="rId4" Type="http://schemas.openxmlformats.org/officeDocument/2006/relationships/chart" Target="/xl/charts/chart48.xml" /><Relationship Id="rId5" Type="http://schemas.openxmlformats.org/officeDocument/2006/relationships/chart" Target="/xl/charts/chart49.xml" /><Relationship Id="rId6" Type="http://schemas.openxmlformats.org/officeDocument/2006/relationships/chart" Target="/xl/charts/chart50.xml" /><Relationship Id="rId7" Type="http://schemas.openxmlformats.org/officeDocument/2006/relationships/chart" Target="/xl/charts/chart51.xml" /><Relationship Id="rId8" Type="http://schemas.openxmlformats.org/officeDocument/2006/relationships/chart" Target="/xl/charts/chart52.xml" /><Relationship Id="rId9" Type="http://schemas.openxmlformats.org/officeDocument/2006/relationships/chart" Target="/xl/charts/chart53.xml" /><Relationship Id="rId10" Type="http://schemas.openxmlformats.org/officeDocument/2006/relationships/chart" Target="/xl/charts/chart54.xml" /><Relationship Id="rId11" Type="http://schemas.openxmlformats.org/officeDocument/2006/relationships/chart" Target="/xl/charts/chart5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6.xml" /><Relationship Id="rId2" Type="http://schemas.openxmlformats.org/officeDocument/2006/relationships/chart" Target="/xl/charts/chart57.xml" /><Relationship Id="rId3" Type="http://schemas.openxmlformats.org/officeDocument/2006/relationships/chart" Target="/xl/charts/chart58.xml" /><Relationship Id="rId4" Type="http://schemas.openxmlformats.org/officeDocument/2006/relationships/chart" Target="/xl/charts/chart59.xml" /><Relationship Id="rId5" Type="http://schemas.openxmlformats.org/officeDocument/2006/relationships/chart" Target="/xl/charts/chart60.xml" /><Relationship Id="rId6" Type="http://schemas.openxmlformats.org/officeDocument/2006/relationships/chart" Target="/xl/charts/chart61.xml" /><Relationship Id="rId7" Type="http://schemas.openxmlformats.org/officeDocument/2006/relationships/chart" Target="/xl/charts/chart62.xml" /><Relationship Id="rId8" Type="http://schemas.openxmlformats.org/officeDocument/2006/relationships/chart" Target="/xl/charts/chart63.xml" /><Relationship Id="rId9" Type="http://schemas.openxmlformats.org/officeDocument/2006/relationships/chart" Target="/xl/charts/chart64.xml" /><Relationship Id="rId10" Type="http://schemas.openxmlformats.org/officeDocument/2006/relationships/chart" Target="/xl/charts/chart65.xml" /><Relationship Id="rId11" Type="http://schemas.openxmlformats.org/officeDocument/2006/relationships/chart" Target="/xl/charts/chart6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7.xml" /><Relationship Id="rId2" Type="http://schemas.openxmlformats.org/officeDocument/2006/relationships/chart" Target="/xl/charts/chart68.xml" /><Relationship Id="rId3" Type="http://schemas.openxmlformats.org/officeDocument/2006/relationships/chart" Target="/xl/charts/chart69.xml" /><Relationship Id="rId4" Type="http://schemas.openxmlformats.org/officeDocument/2006/relationships/chart" Target="/xl/charts/chart70.xml" /><Relationship Id="rId5" Type="http://schemas.openxmlformats.org/officeDocument/2006/relationships/chart" Target="/xl/charts/chart71.xml" /><Relationship Id="rId6" Type="http://schemas.openxmlformats.org/officeDocument/2006/relationships/chart" Target="/xl/charts/chart72.xml" /><Relationship Id="rId7" Type="http://schemas.openxmlformats.org/officeDocument/2006/relationships/chart" Target="/xl/charts/chart73.xml" /><Relationship Id="rId8" Type="http://schemas.openxmlformats.org/officeDocument/2006/relationships/chart" Target="/xl/charts/chart74.xml" /><Relationship Id="rId9" Type="http://schemas.openxmlformats.org/officeDocument/2006/relationships/chart" Target="/xl/charts/chart75.xml" /><Relationship Id="rId10" Type="http://schemas.openxmlformats.org/officeDocument/2006/relationships/chart" Target="/xl/charts/chart76.xml" /><Relationship Id="rId11" Type="http://schemas.openxmlformats.org/officeDocument/2006/relationships/chart" Target="/xl/charts/chart7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3" name="Chart 3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4" name="Chart 4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5" name="Chart 5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6" name="Chart 6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7" name="Chart 7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8" name="Chart 8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9" name="Chart 9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10" name="Chart 10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0</xdr:colOff>
      <xdr:row>14</xdr:row>
      <xdr:rowOff>0</xdr:rowOff>
    </xdr:from>
    <xdr:to>
      <xdr:col>12</xdr:col>
      <xdr:colOff>0</xdr:colOff>
      <xdr:row>14</xdr:row>
      <xdr:rowOff>0</xdr:rowOff>
    </xdr:to>
    <xdr:graphicFrame>
      <xdr:nvGraphicFramePr>
        <xdr:cNvPr id="11" name="Chart 11"/>
        <xdr:cNvGraphicFramePr/>
      </xdr:nvGraphicFramePr>
      <xdr:xfrm>
        <a:off x="5810250" y="226695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3" name="Chart 3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4" name="Chart 4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5" name="Chart 5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6" name="Chart 6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7" name="Chart 7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8" name="Chart 8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9" name="Chart 9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10" name="Chart 10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0</xdr:colOff>
      <xdr:row>14</xdr:row>
      <xdr:rowOff>0</xdr:rowOff>
    </xdr:from>
    <xdr:to>
      <xdr:col>12</xdr:col>
      <xdr:colOff>0</xdr:colOff>
      <xdr:row>14</xdr:row>
      <xdr:rowOff>0</xdr:rowOff>
    </xdr:to>
    <xdr:graphicFrame>
      <xdr:nvGraphicFramePr>
        <xdr:cNvPr id="11" name="Chart 11"/>
        <xdr:cNvGraphicFramePr/>
      </xdr:nvGraphicFramePr>
      <xdr:xfrm>
        <a:off x="5810250" y="226695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3" name="Chart 3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4" name="Chart 4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5" name="Chart 5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6" name="Chart 6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7" name="Chart 7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8" name="Chart 8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9" name="Chart 9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10" name="Chart 10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0</xdr:colOff>
      <xdr:row>14</xdr:row>
      <xdr:rowOff>0</xdr:rowOff>
    </xdr:from>
    <xdr:to>
      <xdr:col>12</xdr:col>
      <xdr:colOff>0</xdr:colOff>
      <xdr:row>14</xdr:row>
      <xdr:rowOff>0</xdr:rowOff>
    </xdr:to>
    <xdr:graphicFrame>
      <xdr:nvGraphicFramePr>
        <xdr:cNvPr id="11" name="Chart 11"/>
        <xdr:cNvGraphicFramePr/>
      </xdr:nvGraphicFramePr>
      <xdr:xfrm>
        <a:off x="5810250" y="226695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3" name="Chart 3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4" name="Chart 4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5" name="Chart 5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6" name="Chart 6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7" name="Chart 7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8" name="Chart 8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9" name="Chart 9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10" name="Chart 10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0</xdr:colOff>
      <xdr:row>14</xdr:row>
      <xdr:rowOff>0</xdr:rowOff>
    </xdr:from>
    <xdr:to>
      <xdr:col>12</xdr:col>
      <xdr:colOff>0</xdr:colOff>
      <xdr:row>14</xdr:row>
      <xdr:rowOff>0</xdr:rowOff>
    </xdr:to>
    <xdr:graphicFrame>
      <xdr:nvGraphicFramePr>
        <xdr:cNvPr id="11" name="Chart 11"/>
        <xdr:cNvGraphicFramePr/>
      </xdr:nvGraphicFramePr>
      <xdr:xfrm>
        <a:off x="5810250" y="226695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3" name="Chart 3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4" name="Chart 4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5" name="Chart 5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6" name="Chart 6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7" name="Chart 7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8" name="Chart 8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9" name="Chart 9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10" name="Chart 10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0</xdr:colOff>
      <xdr:row>14</xdr:row>
      <xdr:rowOff>0</xdr:rowOff>
    </xdr:from>
    <xdr:to>
      <xdr:col>12</xdr:col>
      <xdr:colOff>0</xdr:colOff>
      <xdr:row>14</xdr:row>
      <xdr:rowOff>0</xdr:rowOff>
    </xdr:to>
    <xdr:graphicFrame>
      <xdr:nvGraphicFramePr>
        <xdr:cNvPr id="11" name="Chart 11"/>
        <xdr:cNvGraphicFramePr/>
      </xdr:nvGraphicFramePr>
      <xdr:xfrm>
        <a:off x="5810250" y="226695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3" name="Chart 3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4" name="Chart 4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5" name="Chart 5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6" name="Chart 6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7" name="Chart 7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8" name="Chart 8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9" name="Chart 9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10" name="Chart 10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0</xdr:colOff>
      <xdr:row>14</xdr:row>
      <xdr:rowOff>0</xdr:rowOff>
    </xdr:from>
    <xdr:to>
      <xdr:col>12</xdr:col>
      <xdr:colOff>0</xdr:colOff>
      <xdr:row>14</xdr:row>
      <xdr:rowOff>0</xdr:rowOff>
    </xdr:to>
    <xdr:graphicFrame>
      <xdr:nvGraphicFramePr>
        <xdr:cNvPr id="11" name="Chart 11"/>
        <xdr:cNvGraphicFramePr/>
      </xdr:nvGraphicFramePr>
      <xdr:xfrm>
        <a:off x="5810250" y="226695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3" name="Chart 3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4" name="Chart 4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5" name="Chart 5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6" name="Chart 6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7" name="Chart 7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8" name="Chart 8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9" name="Chart 9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10" name="Chart 10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0</xdr:colOff>
      <xdr:row>14</xdr:row>
      <xdr:rowOff>0</xdr:rowOff>
    </xdr:from>
    <xdr:to>
      <xdr:col>12</xdr:col>
      <xdr:colOff>0</xdr:colOff>
      <xdr:row>14</xdr:row>
      <xdr:rowOff>0</xdr:rowOff>
    </xdr:to>
    <xdr:graphicFrame>
      <xdr:nvGraphicFramePr>
        <xdr:cNvPr id="11" name="Chart 11"/>
        <xdr:cNvGraphicFramePr/>
      </xdr:nvGraphicFramePr>
      <xdr:xfrm>
        <a:off x="5810250" y="226695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B13" sqref="B13"/>
    </sheetView>
  </sheetViews>
  <sheetFormatPr defaultColWidth="9.00390625" defaultRowHeight="13.5"/>
  <cols>
    <col min="1" max="1" width="19.75390625" style="6" customWidth="1"/>
    <col min="2" max="10" width="5.50390625" style="6" bestFit="1" customWidth="1"/>
    <col min="11" max="12" width="5.50390625" style="6" customWidth="1"/>
    <col min="13" max="16384" width="9.00390625" style="6" customWidth="1"/>
  </cols>
  <sheetData>
    <row r="1" spans="1:12" ht="15" thickBot="1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4" t="s">
        <v>9</v>
      </c>
      <c r="L1" s="5" t="s">
        <v>10</v>
      </c>
    </row>
    <row r="2" spans="1:12" ht="15.75">
      <c r="A2" s="7" t="s">
        <v>11</v>
      </c>
      <c r="B2" s="8">
        <v>15</v>
      </c>
      <c r="C2" s="9">
        <v>8</v>
      </c>
      <c r="D2" s="9">
        <v>5</v>
      </c>
      <c r="E2" s="9">
        <v>11</v>
      </c>
      <c r="F2" s="9">
        <v>6</v>
      </c>
      <c r="G2" s="9">
        <v>8</v>
      </c>
      <c r="H2" s="9">
        <v>12</v>
      </c>
      <c r="I2" s="9">
        <v>0</v>
      </c>
      <c r="J2" s="9">
        <v>3</v>
      </c>
      <c r="K2" s="10">
        <v>3</v>
      </c>
      <c r="L2" s="11">
        <f>SUM(B2:K2)</f>
        <v>71</v>
      </c>
    </row>
    <row r="3" spans="1:12" ht="15.75">
      <c r="A3" s="12" t="s">
        <v>12</v>
      </c>
      <c r="B3" s="13">
        <v>11</v>
      </c>
      <c r="C3" s="14">
        <v>5</v>
      </c>
      <c r="D3" s="14">
        <v>4</v>
      </c>
      <c r="E3" s="14">
        <v>8</v>
      </c>
      <c r="F3" s="14">
        <v>4</v>
      </c>
      <c r="G3" s="14">
        <v>5</v>
      </c>
      <c r="H3" s="14">
        <v>9</v>
      </c>
      <c r="I3" s="14">
        <v>0</v>
      </c>
      <c r="J3" s="14">
        <v>2</v>
      </c>
      <c r="K3" s="15">
        <v>2</v>
      </c>
      <c r="L3" s="16">
        <f>SUM(B3:K3)</f>
        <v>50</v>
      </c>
    </row>
    <row r="4" spans="1:12" ht="15.75">
      <c r="A4" s="12" t="s">
        <v>13</v>
      </c>
      <c r="B4" s="13">
        <v>2</v>
      </c>
      <c r="C4" s="14">
        <v>1</v>
      </c>
      <c r="D4" s="14">
        <v>1</v>
      </c>
      <c r="E4" s="14">
        <v>1</v>
      </c>
      <c r="F4" s="14">
        <v>1</v>
      </c>
      <c r="G4" s="14">
        <v>1</v>
      </c>
      <c r="H4" s="14">
        <v>1</v>
      </c>
      <c r="I4" s="14">
        <v>0</v>
      </c>
      <c r="J4" s="14">
        <v>1</v>
      </c>
      <c r="K4" s="15">
        <v>0</v>
      </c>
      <c r="L4" s="16">
        <f>SUM(B4:K4)</f>
        <v>9</v>
      </c>
    </row>
    <row r="5" spans="1:12" ht="15.75">
      <c r="A5" s="12" t="s">
        <v>14</v>
      </c>
      <c r="B5" s="13">
        <v>2</v>
      </c>
      <c r="C5" s="14">
        <v>2</v>
      </c>
      <c r="D5" s="14">
        <v>0</v>
      </c>
      <c r="E5" s="14">
        <v>2</v>
      </c>
      <c r="F5" s="14">
        <v>2</v>
      </c>
      <c r="G5" s="14">
        <v>1</v>
      </c>
      <c r="H5" s="14">
        <v>2</v>
      </c>
      <c r="I5" s="14">
        <v>0</v>
      </c>
      <c r="J5" s="14">
        <v>0</v>
      </c>
      <c r="K5" s="15">
        <v>1</v>
      </c>
      <c r="L5" s="16">
        <f>SUM(B5:K5)</f>
        <v>12</v>
      </c>
    </row>
    <row r="6" spans="1:12" ht="16.5" thickBot="1">
      <c r="A6" s="17" t="s">
        <v>15</v>
      </c>
      <c r="B6" s="18">
        <v>1</v>
      </c>
      <c r="C6" s="19">
        <v>1</v>
      </c>
      <c r="D6" s="20">
        <v>1</v>
      </c>
      <c r="E6" s="19">
        <v>1</v>
      </c>
      <c r="F6" s="20">
        <v>1</v>
      </c>
      <c r="G6" s="19">
        <v>1</v>
      </c>
      <c r="H6" s="20">
        <v>1</v>
      </c>
      <c r="I6" s="19">
        <v>0</v>
      </c>
      <c r="J6" s="19">
        <v>1</v>
      </c>
      <c r="K6" s="21">
        <v>1</v>
      </c>
      <c r="L6" s="22">
        <f>SUM(B6:K6)</f>
        <v>9</v>
      </c>
    </row>
    <row r="10" ht="14.25" thickBot="1">
      <c r="A10" s="6" t="s">
        <v>16</v>
      </c>
    </row>
    <row r="11" spans="1:12" ht="15" thickBot="1">
      <c r="A11" s="1"/>
      <c r="B11" s="2" t="s">
        <v>0</v>
      </c>
      <c r="C11" s="3" t="s">
        <v>1</v>
      </c>
      <c r="D11" s="3" t="s">
        <v>2</v>
      </c>
      <c r="E11" s="3" t="s">
        <v>3</v>
      </c>
      <c r="F11" s="3" t="s">
        <v>4</v>
      </c>
      <c r="G11" s="3" t="s">
        <v>5</v>
      </c>
      <c r="H11" s="3" t="s">
        <v>6</v>
      </c>
      <c r="I11" s="3" t="s">
        <v>7</v>
      </c>
      <c r="J11" s="3" t="s">
        <v>8</v>
      </c>
      <c r="K11" s="4" t="s">
        <v>9</v>
      </c>
      <c r="L11" s="5" t="s">
        <v>10</v>
      </c>
    </row>
    <row r="12" spans="1:12" ht="15.75">
      <c r="A12" s="7" t="s">
        <v>11</v>
      </c>
      <c r="B12" s="8">
        <v>14</v>
      </c>
      <c r="C12" s="9">
        <v>8</v>
      </c>
      <c r="D12" s="9">
        <v>5</v>
      </c>
      <c r="E12" s="9">
        <v>11</v>
      </c>
      <c r="F12" s="9">
        <v>6</v>
      </c>
      <c r="G12" s="9">
        <v>8</v>
      </c>
      <c r="H12" s="9">
        <v>12</v>
      </c>
      <c r="I12" s="9">
        <v>0</v>
      </c>
      <c r="J12" s="9">
        <v>3</v>
      </c>
      <c r="K12" s="10">
        <v>3</v>
      </c>
      <c r="L12" s="11">
        <f>SUM(B12:K12)</f>
        <v>70</v>
      </c>
    </row>
    <row r="13" spans="1:12" ht="15.75">
      <c r="A13" s="12" t="s">
        <v>12</v>
      </c>
      <c r="B13" s="13">
        <v>10</v>
      </c>
      <c r="C13" s="14">
        <v>5</v>
      </c>
      <c r="D13" s="14">
        <v>4</v>
      </c>
      <c r="E13" s="14">
        <v>8</v>
      </c>
      <c r="F13" s="14">
        <v>4</v>
      </c>
      <c r="G13" s="14">
        <v>5</v>
      </c>
      <c r="H13" s="14">
        <v>9</v>
      </c>
      <c r="I13" s="14">
        <v>0</v>
      </c>
      <c r="J13" s="14">
        <v>2</v>
      </c>
      <c r="K13" s="15">
        <v>2</v>
      </c>
      <c r="L13" s="16">
        <f>SUM(B13:K13)</f>
        <v>49</v>
      </c>
    </row>
    <row r="14" spans="1:12" ht="15.75">
      <c r="A14" s="12" t="s">
        <v>13</v>
      </c>
      <c r="B14" s="13">
        <v>2</v>
      </c>
      <c r="C14" s="14">
        <v>1</v>
      </c>
      <c r="D14" s="14">
        <v>1</v>
      </c>
      <c r="E14" s="14">
        <v>1</v>
      </c>
      <c r="F14" s="14">
        <v>1</v>
      </c>
      <c r="G14" s="14">
        <v>1</v>
      </c>
      <c r="H14" s="14">
        <v>1</v>
      </c>
      <c r="I14" s="14">
        <v>0</v>
      </c>
      <c r="J14" s="14">
        <v>1</v>
      </c>
      <c r="K14" s="15">
        <v>0</v>
      </c>
      <c r="L14" s="16">
        <f>SUM(B14:K14)</f>
        <v>9</v>
      </c>
    </row>
    <row r="15" spans="1:12" ht="15.75">
      <c r="A15" s="12" t="s">
        <v>14</v>
      </c>
      <c r="B15" s="13">
        <v>2</v>
      </c>
      <c r="C15" s="14">
        <v>2</v>
      </c>
      <c r="D15" s="14">
        <v>0</v>
      </c>
      <c r="E15" s="14">
        <v>2</v>
      </c>
      <c r="F15" s="14">
        <v>2</v>
      </c>
      <c r="G15" s="14">
        <v>1</v>
      </c>
      <c r="H15" s="14">
        <v>2</v>
      </c>
      <c r="I15" s="14">
        <v>0</v>
      </c>
      <c r="J15" s="14">
        <v>0</v>
      </c>
      <c r="K15" s="15">
        <v>1</v>
      </c>
      <c r="L15" s="16">
        <f>SUM(B15:K15)</f>
        <v>12</v>
      </c>
    </row>
    <row r="16" spans="1:12" ht="16.5" thickBot="1">
      <c r="A16" s="17" t="s">
        <v>15</v>
      </c>
      <c r="B16" s="18">
        <v>1</v>
      </c>
      <c r="C16" s="19">
        <v>1</v>
      </c>
      <c r="D16" s="20">
        <v>1</v>
      </c>
      <c r="E16" s="19">
        <v>1</v>
      </c>
      <c r="F16" s="20">
        <v>1</v>
      </c>
      <c r="G16" s="19">
        <v>1</v>
      </c>
      <c r="H16" s="20">
        <v>1</v>
      </c>
      <c r="I16" s="19">
        <v>0</v>
      </c>
      <c r="J16" s="19">
        <v>1</v>
      </c>
      <c r="K16" s="21">
        <v>1</v>
      </c>
      <c r="L16" s="22">
        <f>SUM(B16:K16)</f>
        <v>9</v>
      </c>
    </row>
  </sheetData>
  <sheetProtection/>
  <dataValidations count="1">
    <dataValidation allowBlank="1" showInputMessage="1" showErrorMessage="1" imeMode="off" sqref="B12:K16 B2:K6"/>
  </dataValidations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K16" sqref="K16"/>
    </sheetView>
  </sheetViews>
  <sheetFormatPr defaultColWidth="9.00390625" defaultRowHeight="13.5"/>
  <cols>
    <col min="1" max="1" width="9.00390625" style="25" customWidth="1"/>
    <col min="2" max="11" width="6.625" style="23" customWidth="1"/>
    <col min="12" max="12" width="1.00390625" style="23" customWidth="1"/>
    <col min="13" max="16384" width="9.00390625" style="23" customWidth="1"/>
  </cols>
  <sheetData>
    <row r="1" spans="1:10" ht="12.75" customHeight="1">
      <c r="A1" s="23" t="s">
        <v>38</v>
      </c>
      <c r="D1" s="23" t="s">
        <v>39</v>
      </c>
      <c r="J1" s="23" t="s">
        <v>40</v>
      </c>
    </row>
    <row r="2" spans="1:11" s="25" customFormat="1" ht="12.75" customHeight="1">
      <c r="A2" s="24"/>
      <c r="B2" s="24" t="s">
        <v>41</v>
      </c>
      <c r="C2" s="24" t="s">
        <v>42</v>
      </c>
      <c r="D2" s="24" t="s">
        <v>43</v>
      </c>
      <c r="E2" s="24" t="s">
        <v>44</v>
      </c>
      <c r="F2" s="24" t="s">
        <v>45</v>
      </c>
      <c r="G2" s="24" t="s">
        <v>46</v>
      </c>
      <c r="H2" s="24" t="s">
        <v>47</v>
      </c>
      <c r="I2" s="24" t="s">
        <v>48</v>
      </c>
      <c r="J2" s="24" t="s">
        <v>9</v>
      </c>
      <c r="K2" s="24" t="s">
        <v>10</v>
      </c>
    </row>
    <row r="3" spans="1:11" ht="12.75" customHeight="1">
      <c r="A3" s="24" t="s">
        <v>49</v>
      </c>
      <c r="B3" s="26">
        <v>7</v>
      </c>
      <c r="C3" s="26">
        <v>3</v>
      </c>
      <c r="D3" s="26">
        <v>0</v>
      </c>
      <c r="E3" s="26">
        <v>0</v>
      </c>
      <c r="F3" s="26">
        <v>1</v>
      </c>
      <c r="G3" s="26">
        <v>1</v>
      </c>
      <c r="H3" s="26">
        <v>8</v>
      </c>
      <c r="I3" s="26">
        <v>0</v>
      </c>
      <c r="J3" s="26">
        <v>0</v>
      </c>
      <c r="K3" s="26">
        <f aca="true" t="shared" si="0" ref="K3:K14">SUM(B3:J3)</f>
        <v>20</v>
      </c>
    </row>
    <row r="4" spans="1:11" ht="12.75" customHeight="1">
      <c r="A4" s="24" t="s">
        <v>17</v>
      </c>
      <c r="B4" s="26">
        <v>7</v>
      </c>
      <c r="C4" s="26">
        <v>4</v>
      </c>
      <c r="D4" s="26">
        <v>0</v>
      </c>
      <c r="E4" s="26">
        <v>2</v>
      </c>
      <c r="F4" s="26">
        <v>1</v>
      </c>
      <c r="G4" s="26">
        <v>2</v>
      </c>
      <c r="H4" s="26">
        <v>8</v>
      </c>
      <c r="I4" s="26">
        <v>0</v>
      </c>
      <c r="J4" s="26">
        <v>1</v>
      </c>
      <c r="K4" s="26">
        <f t="shared" si="0"/>
        <v>25</v>
      </c>
    </row>
    <row r="5" spans="1:11" ht="12.75" customHeight="1">
      <c r="A5" s="24" t="s">
        <v>18</v>
      </c>
      <c r="B5" s="26">
        <v>5</v>
      </c>
      <c r="C5" s="26">
        <v>6</v>
      </c>
      <c r="D5" s="26">
        <v>0</v>
      </c>
      <c r="E5" s="26">
        <v>3</v>
      </c>
      <c r="F5" s="26">
        <v>2</v>
      </c>
      <c r="G5" s="26">
        <v>2</v>
      </c>
      <c r="H5" s="26">
        <v>1</v>
      </c>
      <c r="I5" s="26">
        <v>0</v>
      </c>
      <c r="J5" s="26">
        <v>2</v>
      </c>
      <c r="K5" s="26">
        <f t="shared" si="0"/>
        <v>21</v>
      </c>
    </row>
    <row r="6" spans="1:11" ht="12.75" customHeight="1">
      <c r="A6" s="24" t="s">
        <v>19</v>
      </c>
      <c r="B6" s="26">
        <v>4</v>
      </c>
      <c r="C6" s="26">
        <v>3</v>
      </c>
      <c r="D6" s="26">
        <v>0</v>
      </c>
      <c r="E6" s="26">
        <v>3</v>
      </c>
      <c r="F6" s="26">
        <v>2</v>
      </c>
      <c r="G6" s="26">
        <v>0</v>
      </c>
      <c r="H6" s="26">
        <v>2</v>
      </c>
      <c r="I6" s="26">
        <v>0</v>
      </c>
      <c r="J6" s="26">
        <v>2</v>
      </c>
      <c r="K6" s="26">
        <f t="shared" si="0"/>
        <v>16</v>
      </c>
    </row>
    <row r="7" spans="1:11" ht="12.75" customHeight="1">
      <c r="A7" s="24" t="s">
        <v>20</v>
      </c>
      <c r="B7" s="26">
        <v>5</v>
      </c>
      <c r="C7" s="26">
        <v>2</v>
      </c>
      <c r="D7" s="26">
        <v>0</v>
      </c>
      <c r="E7" s="26">
        <v>2</v>
      </c>
      <c r="F7" s="26">
        <v>1</v>
      </c>
      <c r="G7" s="26">
        <v>3</v>
      </c>
      <c r="H7" s="26">
        <v>3</v>
      </c>
      <c r="I7" s="26">
        <v>0</v>
      </c>
      <c r="J7" s="26">
        <v>3</v>
      </c>
      <c r="K7" s="26">
        <f t="shared" si="0"/>
        <v>19</v>
      </c>
    </row>
    <row r="8" spans="1:11" ht="12.75" customHeight="1">
      <c r="A8" s="24" t="s">
        <v>21</v>
      </c>
      <c r="B8" s="26">
        <v>16</v>
      </c>
      <c r="C8" s="26">
        <v>3</v>
      </c>
      <c r="D8" s="26">
        <v>0</v>
      </c>
      <c r="E8" s="26">
        <v>4</v>
      </c>
      <c r="F8" s="26">
        <v>2</v>
      </c>
      <c r="G8" s="26">
        <v>3</v>
      </c>
      <c r="H8" s="26">
        <v>4</v>
      </c>
      <c r="I8" s="26">
        <v>0</v>
      </c>
      <c r="J8" s="26">
        <v>2</v>
      </c>
      <c r="K8" s="26">
        <f t="shared" si="0"/>
        <v>34</v>
      </c>
    </row>
    <row r="9" spans="1:11" ht="12.75" customHeight="1">
      <c r="A9" s="24" t="s">
        <v>22</v>
      </c>
      <c r="B9" s="26">
        <v>8</v>
      </c>
      <c r="C9" s="26">
        <v>4</v>
      </c>
      <c r="D9" s="26">
        <v>0</v>
      </c>
      <c r="E9" s="26">
        <v>5</v>
      </c>
      <c r="F9" s="26">
        <v>0</v>
      </c>
      <c r="G9" s="26">
        <v>3</v>
      </c>
      <c r="H9" s="26">
        <v>5</v>
      </c>
      <c r="I9" s="26">
        <v>0</v>
      </c>
      <c r="J9" s="26">
        <v>0</v>
      </c>
      <c r="K9" s="26">
        <f t="shared" si="0"/>
        <v>25</v>
      </c>
    </row>
    <row r="10" spans="1:11" ht="12.75" customHeight="1">
      <c r="A10" s="24" t="s">
        <v>23</v>
      </c>
      <c r="B10" s="26">
        <v>14</v>
      </c>
      <c r="C10" s="26">
        <v>3</v>
      </c>
      <c r="D10" s="26">
        <v>0</v>
      </c>
      <c r="E10" s="26">
        <v>2</v>
      </c>
      <c r="F10" s="26">
        <v>0</v>
      </c>
      <c r="G10" s="26">
        <v>2</v>
      </c>
      <c r="H10" s="26">
        <v>2</v>
      </c>
      <c r="I10" s="26">
        <v>0</v>
      </c>
      <c r="J10" s="26">
        <v>1</v>
      </c>
      <c r="K10" s="26">
        <f t="shared" si="0"/>
        <v>24</v>
      </c>
    </row>
    <row r="11" spans="1:11" ht="12.75" customHeight="1">
      <c r="A11" s="24" t="s">
        <v>24</v>
      </c>
      <c r="B11" s="26">
        <v>17</v>
      </c>
      <c r="C11" s="26">
        <v>1</v>
      </c>
      <c r="D11" s="26">
        <v>0</v>
      </c>
      <c r="E11" s="26">
        <v>2</v>
      </c>
      <c r="F11" s="26">
        <v>1</v>
      </c>
      <c r="G11" s="26">
        <v>4</v>
      </c>
      <c r="H11" s="26">
        <v>4</v>
      </c>
      <c r="I11" s="26">
        <v>0</v>
      </c>
      <c r="J11" s="26">
        <v>0</v>
      </c>
      <c r="K11" s="26">
        <f t="shared" si="0"/>
        <v>29</v>
      </c>
    </row>
    <row r="12" spans="1:11" ht="12.75" customHeight="1">
      <c r="A12" s="24" t="s">
        <v>25</v>
      </c>
      <c r="B12" s="26">
        <v>11</v>
      </c>
      <c r="C12" s="26">
        <v>4</v>
      </c>
      <c r="D12" s="26">
        <v>0</v>
      </c>
      <c r="E12" s="26">
        <v>4</v>
      </c>
      <c r="F12" s="26">
        <v>2</v>
      </c>
      <c r="G12" s="26">
        <v>3</v>
      </c>
      <c r="H12" s="26">
        <v>5</v>
      </c>
      <c r="I12" s="26">
        <v>0</v>
      </c>
      <c r="J12" s="26">
        <v>2</v>
      </c>
      <c r="K12" s="26">
        <f t="shared" si="0"/>
        <v>31</v>
      </c>
    </row>
    <row r="13" spans="1:11" ht="12.75" customHeight="1">
      <c r="A13" s="24" t="s">
        <v>26</v>
      </c>
      <c r="B13" s="26">
        <v>8</v>
      </c>
      <c r="C13" s="26">
        <v>5</v>
      </c>
      <c r="D13" s="26">
        <v>0</v>
      </c>
      <c r="E13" s="26">
        <v>0</v>
      </c>
      <c r="F13" s="26">
        <v>3</v>
      </c>
      <c r="G13" s="26">
        <v>0</v>
      </c>
      <c r="H13" s="26">
        <v>3</v>
      </c>
      <c r="I13" s="26">
        <v>0</v>
      </c>
      <c r="J13" s="26">
        <v>1</v>
      </c>
      <c r="K13" s="26">
        <f t="shared" si="0"/>
        <v>20</v>
      </c>
    </row>
    <row r="14" spans="1:11" ht="12.75" customHeight="1">
      <c r="A14" s="24" t="s">
        <v>27</v>
      </c>
      <c r="B14" s="26">
        <v>8</v>
      </c>
      <c r="C14" s="26">
        <v>5</v>
      </c>
      <c r="D14" s="26">
        <v>0</v>
      </c>
      <c r="E14" s="26">
        <v>3</v>
      </c>
      <c r="F14" s="26">
        <v>0</v>
      </c>
      <c r="G14" s="26">
        <v>1</v>
      </c>
      <c r="H14" s="26">
        <v>4</v>
      </c>
      <c r="I14" s="26">
        <v>0</v>
      </c>
      <c r="J14" s="26">
        <v>1</v>
      </c>
      <c r="K14" s="26">
        <f t="shared" si="0"/>
        <v>22</v>
      </c>
    </row>
    <row r="15" ht="12">
      <c r="K15" s="23">
        <f>SUM(K3:K14)</f>
        <v>286</v>
      </c>
    </row>
  </sheetData>
  <sheetProtection/>
  <printOptions headings="1"/>
  <pageMargins left="0.787" right="0.787" top="0.82" bottom="0.73" header="0.512" footer="0.512"/>
  <pageSetup horizontalDpi="200" verticalDpi="200" orientation="portrait" paperSize="9" scale="9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K16" sqref="K16"/>
    </sheetView>
  </sheetViews>
  <sheetFormatPr defaultColWidth="9.00390625" defaultRowHeight="13.5"/>
  <cols>
    <col min="1" max="1" width="9.00390625" style="25" customWidth="1"/>
    <col min="2" max="11" width="6.625" style="23" customWidth="1"/>
    <col min="12" max="12" width="1.00390625" style="23" customWidth="1"/>
    <col min="13" max="16384" width="9.00390625" style="23" customWidth="1"/>
  </cols>
  <sheetData>
    <row r="1" spans="1:10" ht="12.75" customHeight="1">
      <c r="A1" s="6" t="s">
        <v>50</v>
      </c>
      <c r="D1" s="23" t="s">
        <v>39</v>
      </c>
      <c r="J1" s="23" t="s">
        <v>40</v>
      </c>
    </row>
    <row r="2" spans="1:11" s="25" customFormat="1" ht="12.75" customHeight="1">
      <c r="A2" s="24"/>
      <c r="B2" s="24" t="s">
        <v>28</v>
      </c>
      <c r="C2" s="24" t="s">
        <v>29</v>
      </c>
      <c r="D2" s="24" t="s">
        <v>30</v>
      </c>
      <c r="E2" s="24" t="s">
        <v>31</v>
      </c>
      <c r="F2" s="24" t="s">
        <v>32</v>
      </c>
      <c r="G2" s="24" t="s">
        <v>33</v>
      </c>
      <c r="H2" s="24" t="s">
        <v>34</v>
      </c>
      <c r="I2" s="24" t="s">
        <v>35</v>
      </c>
      <c r="J2" s="24" t="s">
        <v>36</v>
      </c>
      <c r="K2" s="24" t="s">
        <v>37</v>
      </c>
    </row>
    <row r="3" spans="1:11" ht="12.75" customHeight="1">
      <c r="A3" s="24" t="s">
        <v>49</v>
      </c>
      <c r="B3" s="26">
        <v>2</v>
      </c>
      <c r="C3" s="26">
        <v>0</v>
      </c>
      <c r="D3" s="26">
        <v>0</v>
      </c>
      <c r="E3" s="26">
        <v>3</v>
      </c>
      <c r="F3" s="26">
        <v>1</v>
      </c>
      <c r="G3" s="26">
        <v>0</v>
      </c>
      <c r="H3" s="26">
        <v>2</v>
      </c>
      <c r="I3" s="26">
        <v>0</v>
      </c>
      <c r="J3" s="26">
        <v>2</v>
      </c>
      <c r="K3" s="26">
        <f aca="true" t="shared" si="0" ref="K3:K14">SUM(B3:J3)</f>
        <v>10</v>
      </c>
    </row>
    <row r="4" spans="1:11" ht="12.75" customHeight="1">
      <c r="A4" s="24" t="s">
        <v>17</v>
      </c>
      <c r="B4" s="26">
        <v>2</v>
      </c>
      <c r="C4" s="26">
        <v>0</v>
      </c>
      <c r="D4" s="26">
        <v>0</v>
      </c>
      <c r="E4" s="26">
        <v>0</v>
      </c>
      <c r="F4" s="26">
        <v>2</v>
      </c>
      <c r="G4" s="26">
        <v>0</v>
      </c>
      <c r="H4" s="26">
        <v>0</v>
      </c>
      <c r="I4" s="26">
        <v>0</v>
      </c>
      <c r="J4" s="26">
        <v>6</v>
      </c>
      <c r="K4" s="26">
        <f t="shared" si="0"/>
        <v>10</v>
      </c>
    </row>
    <row r="5" spans="1:11" ht="12.75" customHeight="1">
      <c r="A5" s="24" t="s">
        <v>18</v>
      </c>
      <c r="B5" s="26">
        <v>2</v>
      </c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2</v>
      </c>
      <c r="K5" s="26">
        <f t="shared" si="0"/>
        <v>4</v>
      </c>
    </row>
    <row r="6" spans="1:11" ht="12.75" customHeight="1">
      <c r="A6" s="24" t="s">
        <v>19</v>
      </c>
      <c r="B6" s="26">
        <v>8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3</v>
      </c>
      <c r="K6" s="26">
        <f t="shared" si="0"/>
        <v>11</v>
      </c>
    </row>
    <row r="7" spans="1:11" ht="12.75" customHeight="1">
      <c r="A7" s="24" t="s">
        <v>20</v>
      </c>
      <c r="B7" s="26">
        <v>1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1</v>
      </c>
      <c r="I7" s="26">
        <v>0</v>
      </c>
      <c r="J7" s="26">
        <v>1</v>
      </c>
      <c r="K7" s="26">
        <f t="shared" si="0"/>
        <v>3</v>
      </c>
    </row>
    <row r="8" spans="1:11" ht="12.75" customHeight="1">
      <c r="A8" s="24" t="s">
        <v>21</v>
      </c>
      <c r="B8" s="26">
        <v>7</v>
      </c>
      <c r="C8" s="26">
        <v>0</v>
      </c>
      <c r="D8" s="26">
        <v>0</v>
      </c>
      <c r="E8" s="26">
        <v>1</v>
      </c>
      <c r="F8" s="26">
        <v>0</v>
      </c>
      <c r="G8" s="26">
        <v>0</v>
      </c>
      <c r="H8" s="26">
        <v>1</v>
      </c>
      <c r="I8" s="26">
        <v>0</v>
      </c>
      <c r="J8" s="26">
        <v>0</v>
      </c>
      <c r="K8" s="26">
        <f t="shared" si="0"/>
        <v>9</v>
      </c>
    </row>
    <row r="9" spans="1:11" ht="12.75" customHeight="1">
      <c r="A9" s="24" t="s">
        <v>22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2</v>
      </c>
      <c r="I9" s="26">
        <v>0</v>
      </c>
      <c r="J9" s="26">
        <v>1</v>
      </c>
      <c r="K9" s="26">
        <f t="shared" si="0"/>
        <v>3</v>
      </c>
    </row>
    <row r="10" spans="1:11" ht="12.75" customHeight="1">
      <c r="A10" s="24" t="s">
        <v>23</v>
      </c>
      <c r="B10" s="26">
        <v>6</v>
      </c>
      <c r="C10" s="26">
        <v>0</v>
      </c>
      <c r="D10" s="26">
        <v>0</v>
      </c>
      <c r="E10" s="26">
        <v>1</v>
      </c>
      <c r="F10" s="26">
        <v>0</v>
      </c>
      <c r="G10" s="26">
        <v>0</v>
      </c>
      <c r="H10" s="26">
        <v>4</v>
      </c>
      <c r="I10" s="26">
        <v>0</v>
      </c>
      <c r="J10" s="26">
        <v>2</v>
      </c>
      <c r="K10" s="26">
        <f t="shared" si="0"/>
        <v>13</v>
      </c>
    </row>
    <row r="11" spans="1:11" ht="12.75" customHeight="1">
      <c r="A11" s="24" t="s">
        <v>24</v>
      </c>
      <c r="B11" s="26">
        <v>5</v>
      </c>
      <c r="C11" s="26">
        <v>0</v>
      </c>
      <c r="D11" s="26">
        <v>0</v>
      </c>
      <c r="E11" s="26">
        <v>1</v>
      </c>
      <c r="F11" s="26">
        <v>0</v>
      </c>
      <c r="G11" s="26">
        <v>0</v>
      </c>
      <c r="H11" s="26">
        <v>0</v>
      </c>
      <c r="I11" s="26">
        <v>0</v>
      </c>
      <c r="J11" s="26">
        <v>2</v>
      </c>
      <c r="K11" s="26">
        <f t="shared" si="0"/>
        <v>8</v>
      </c>
    </row>
    <row r="12" spans="1:11" ht="12.75" customHeight="1">
      <c r="A12" s="24" t="s">
        <v>25</v>
      </c>
      <c r="B12" s="26">
        <v>1</v>
      </c>
      <c r="C12" s="26">
        <v>0</v>
      </c>
      <c r="D12" s="26">
        <v>0</v>
      </c>
      <c r="E12" s="26">
        <v>1</v>
      </c>
      <c r="F12" s="26">
        <v>1</v>
      </c>
      <c r="G12" s="26">
        <v>0</v>
      </c>
      <c r="H12" s="26">
        <v>1</v>
      </c>
      <c r="I12" s="26">
        <v>0</v>
      </c>
      <c r="J12" s="26">
        <v>1</v>
      </c>
      <c r="K12" s="26">
        <f t="shared" si="0"/>
        <v>5</v>
      </c>
    </row>
    <row r="13" spans="1:11" ht="12.75" customHeight="1">
      <c r="A13" s="24" t="s">
        <v>26</v>
      </c>
      <c r="B13" s="26">
        <v>5</v>
      </c>
      <c r="C13" s="26">
        <v>0</v>
      </c>
      <c r="D13" s="26">
        <v>0</v>
      </c>
      <c r="E13" s="26">
        <v>0</v>
      </c>
      <c r="F13" s="26">
        <v>0</v>
      </c>
      <c r="G13" s="26">
        <v>1</v>
      </c>
      <c r="H13" s="26">
        <v>3</v>
      </c>
      <c r="I13" s="26">
        <v>0</v>
      </c>
      <c r="J13" s="26">
        <v>0</v>
      </c>
      <c r="K13" s="26">
        <f t="shared" si="0"/>
        <v>9</v>
      </c>
    </row>
    <row r="14" spans="1:11" ht="12.75" customHeight="1">
      <c r="A14" s="24" t="s">
        <v>27</v>
      </c>
      <c r="B14" s="26">
        <v>1</v>
      </c>
      <c r="C14" s="26">
        <v>0</v>
      </c>
      <c r="D14" s="26">
        <v>0</v>
      </c>
      <c r="E14" s="26">
        <v>1</v>
      </c>
      <c r="F14" s="26">
        <v>0</v>
      </c>
      <c r="G14" s="26">
        <v>0</v>
      </c>
      <c r="H14" s="26">
        <v>3</v>
      </c>
      <c r="I14" s="26">
        <v>0</v>
      </c>
      <c r="J14" s="26">
        <v>0</v>
      </c>
      <c r="K14" s="26">
        <f t="shared" si="0"/>
        <v>5</v>
      </c>
    </row>
    <row r="15" ht="12">
      <c r="K15" s="23">
        <f>SUM(K3:K14)</f>
        <v>90</v>
      </c>
    </row>
    <row r="39" ht="12">
      <c r="D39" s="27"/>
    </row>
  </sheetData>
  <sheetProtection/>
  <printOptions/>
  <pageMargins left="0.787" right="0.787" top="0.984" bottom="0.984" header="0.512" footer="0.512"/>
  <pageSetup horizontalDpi="200" verticalDpi="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0"/>
  <sheetViews>
    <sheetView zoomScalePageLayoutView="0" workbookViewId="0" topLeftCell="A1">
      <selection activeCell="K16" sqref="K16"/>
    </sheetView>
  </sheetViews>
  <sheetFormatPr defaultColWidth="9.00390625" defaultRowHeight="13.5"/>
  <cols>
    <col min="1" max="1" width="9.00390625" style="25" customWidth="1"/>
    <col min="2" max="11" width="6.625" style="23" customWidth="1"/>
    <col min="12" max="12" width="1.00390625" style="23" customWidth="1"/>
    <col min="13" max="16384" width="9.00390625" style="23" customWidth="1"/>
  </cols>
  <sheetData>
    <row r="1" spans="1:10" ht="12.75" customHeight="1">
      <c r="A1" s="6" t="s">
        <v>51</v>
      </c>
      <c r="D1" s="23" t="s">
        <v>39</v>
      </c>
      <c r="J1" s="23" t="s">
        <v>40</v>
      </c>
    </row>
    <row r="2" spans="1:11" s="25" customFormat="1" ht="12.75" customHeight="1">
      <c r="A2" s="24"/>
      <c r="B2" s="24" t="s">
        <v>28</v>
      </c>
      <c r="C2" s="24" t="s">
        <v>29</v>
      </c>
      <c r="D2" s="24" t="s">
        <v>30</v>
      </c>
      <c r="E2" s="24" t="s">
        <v>31</v>
      </c>
      <c r="F2" s="24" t="s">
        <v>32</v>
      </c>
      <c r="G2" s="24" t="s">
        <v>33</v>
      </c>
      <c r="H2" s="24" t="s">
        <v>34</v>
      </c>
      <c r="I2" s="24" t="s">
        <v>35</v>
      </c>
      <c r="J2" s="24" t="s">
        <v>36</v>
      </c>
      <c r="K2" s="24" t="s">
        <v>37</v>
      </c>
    </row>
    <row r="3" spans="1:11" ht="12.75" customHeight="1">
      <c r="A3" s="24" t="s">
        <v>49</v>
      </c>
      <c r="B3" s="26">
        <v>1</v>
      </c>
      <c r="C3" s="26">
        <v>0</v>
      </c>
      <c r="D3" s="26">
        <v>0</v>
      </c>
      <c r="E3" s="26">
        <v>0</v>
      </c>
      <c r="F3" s="26">
        <v>1</v>
      </c>
      <c r="G3" s="26">
        <v>0</v>
      </c>
      <c r="H3" s="26">
        <v>0</v>
      </c>
      <c r="I3" s="26">
        <v>0</v>
      </c>
      <c r="J3" s="26">
        <v>0</v>
      </c>
      <c r="K3" s="26">
        <f aca="true" t="shared" si="0" ref="K3:K14">SUM(B3:J3)</f>
        <v>2</v>
      </c>
    </row>
    <row r="4" spans="1:11" ht="12.75" customHeight="1">
      <c r="A4" s="24" t="s">
        <v>17</v>
      </c>
      <c r="B4" s="26">
        <v>1</v>
      </c>
      <c r="C4" s="26">
        <v>0</v>
      </c>
      <c r="D4" s="26">
        <v>0</v>
      </c>
      <c r="E4" s="26">
        <v>1</v>
      </c>
      <c r="F4" s="26">
        <v>0</v>
      </c>
      <c r="G4" s="26">
        <v>0</v>
      </c>
      <c r="H4" s="26">
        <v>0</v>
      </c>
      <c r="I4" s="26">
        <v>0</v>
      </c>
      <c r="J4" s="26">
        <v>0</v>
      </c>
      <c r="K4" s="26">
        <f t="shared" si="0"/>
        <v>2</v>
      </c>
    </row>
    <row r="5" spans="1:11" ht="12.75" customHeight="1">
      <c r="A5" s="24" t="s">
        <v>18</v>
      </c>
      <c r="B5" s="26">
        <v>1</v>
      </c>
      <c r="C5" s="26">
        <v>0</v>
      </c>
      <c r="D5" s="26">
        <v>0</v>
      </c>
      <c r="E5" s="26">
        <v>1</v>
      </c>
      <c r="F5" s="26">
        <v>0</v>
      </c>
      <c r="G5" s="26">
        <v>2</v>
      </c>
      <c r="H5" s="26">
        <v>2</v>
      </c>
      <c r="I5" s="26">
        <v>0</v>
      </c>
      <c r="J5" s="26">
        <v>0</v>
      </c>
      <c r="K5" s="26">
        <f t="shared" si="0"/>
        <v>6</v>
      </c>
    </row>
    <row r="6" spans="1:11" ht="12.75" customHeight="1">
      <c r="A6" s="24" t="s">
        <v>19</v>
      </c>
      <c r="B6" s="26">
        <v>3</v>
      </c>
      <c r="C6" s="26">
        <v>0</v>
      </c>
      <c r="D6" s="26">
        <v>0</v>
      </c>
      <c r="E6" s="26">
        <v>1</v>
      </c>
      <c r="F6" s="26">
        <v>0</v>
      </c>
      <c r="G6" s="26">
        <v>0</v>
      </c>
      <c r="H6" s="26">
        <v>2</v>
      </c>
      <c r="I6" s="26">
        <v>0</v>
      </c>
      <c r="J6" s="26">
        <v>0</v>
      </c>
      <c r="K6" s="26">
        <f t="shared" si="0"/>
        <v>6</v>
      </c>
    </row>
    <row r="7" spans="1:11" ht="12.75" customHeight="1">
      <c r="A7" s="24" t="s">
        <v>20</v>
      </c>
      <c r="B7" s="26">
        <v>2</v>
      </c>
      <c r="C7" s="26">
        <v>0</v>
      </c>
      <c r="D7" s="26">
        <v>0</v>
      </c>
      <c r="E7" s="26">
        <v>1</v>
      </c>
      <c r="F7" s="26">
        <v>0</v>
      </c>
      <c r="G7" s="26">
        <v>1</v>
      </c>
      <c r="H7" s="26">
        <v>1</v>
      </c>
      <c r="I7" s="26">
        <v>0</v>
      </c>
      <c r="J7" s="26">
        <v>0</v>
      </c>
      <c r="K7" s="26">
        <f t="shared" si="0"/>
        <v>5</v>
      </c>
    </row>
    <row r="8" spans="1:11" ht="12.75" customHeight="1">
      <c r="A8" s="24" t="s">
        <v>21</v>
      </c>
      <c r="B8" s="26">
        <v>1</v>
      </c>
      <c r="C8" s="26">
        <v>0</v>
      </c>
      <c r="D8" s="26">
        <v>0</v>
      </c>
      <c r="E8" s="26">
        <v>1</v>
      </c>
      <c r="F8" s="26">
        <v>0</v>
      </c>
      <c r="G8" s="26">
        <v>0</v>
      </c>
      <c r="H8" s="26">
        <v>1</v>
      </c>
      <c r="I8" s="26">
        <v>0</v>
      </c>
      <c r="J8" s="26">
        <v>0</v>
      </c>
      <c r="K8" s="26">
        <f t="shared" si="0"/>
        <v>3</v>
      </c>
    </row>
    <row r="9" spans="1:11" ht="12.75" customHeight="1">
      <c r="A9" s="24" t="s">
        <v>22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2</v>
      </c>
      <c r="I9" s="26">
        <v>0</v>
      </c>
      <c r="J9" s="26">
        <v>0</v>
      </c>
      <c r="K9" s="26">
        <f t="shared" si="0"/>
        <v>2</v>
      </c>
    </row>
    <row r="10" spans="1:11" ht="12.75" customHeight="1">
      <c r="A10" s="24" t="s">
        <v>23</v>
      </c>
      <c r="B10" s="26">
        <v>1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2</v>
      </c>
      <c r="I10" s="26">
        <v>0</v>
      </c>
      <c r="J10" s="26">
        <v>0</v>
      </c>
      <c r="K10" s="26">
        <f t="shared" si="0"/>
        <v>3</v>
      </c>
    </row>
    <row r="11" spans="1:11" ht="12.75" customHeight="1">
      <c r="A11" s="24" t="s">
        <v>24</v>
      </c>
      <c r="B11" s="26">
        <v>2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1</v>
      </c>
      <c r="I11" s="26">
        <v>0</v>
      </c>
      <c r="J11" s="26">
        <v>1</v>
      </c>
      <c r="K11" s="26">
        <f t="shared" si="0"/>
        <v>4</v>
      </c>
    </row>
    <row r="12" spans="1:11" ht="12.75" customHeight="1">
      <c r="A12" s="24" t="s">
        <v>25</v>
      </c>
      <c r="B12" s="26">
        <v>2</v>
      </c>
      <c r="C12" s="26">
        <v>0</v>
      </c>
      <c r="D12" s="26">
        <v>0</v>
      </c>
      <c r="E12" s="26">
        <v>0</v>
      </c>
      <c r="F12" s="26">
        <v>0</v>
      </c>
      <c r="G12" s="26">
        <v>1</v>
      </c>
      <c r="H12" s="26">
        <v>1</v>
      </c>
      <c r="I12" s="26">
        <v>0</v>
      </c>
      <c r="J12" s="26">
        <v>1</v>
      </c>
      <c r="K12" s="26">
        <f t="shared" si="0"/>
        <v>5</v>
      </c>
    </row>
    <row r="13" spans="1:11" ht="12.75" customHeight="1">
      <c r="A13" s="24" t="s">
        <v>26</v>
      </c>
      <c r="B13" s="26">
        <v>2</v>
      </c>
      <c r="C13" s="26">
        <v>0</v>
      </c>
      <c r="D13" s="26">
        <v>0</v>
      </c>
      <c r="E13" s="26">
        <v>0</v>
      </c>
      <c r="F13" s="26">
        <v>0</v>
      </c>
      <c r="G13" s="26">
        <v>1</v>
      </c>
      <c r="H13" s="26">
        <v>0</v>
      </c>
      <c r="I13" s="26">
        <v>0</v>
      </c>
      <c r="J13" s="26">
        <v>1</v>
      </c>
      <c r="K13" s="26">
        <f t="shared" si="0"/>
        <v>4</v>
      </c>
    </row>
    <row r="14" spans="1:11" ht="12.75" customHeight="1">
      <c r="A14" s="24" t="s">
        <v>27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1</v>
      </c>
      <c r="I14" s="26">
        <v>0</v>
      </c>
      <c r="J14" s="26">
        <v>1</v>
      </c>
      <c r="K14" s="26">
        <f t="shared" si="0"/>
        <v>2</v>
      </c>
    </row>
    <row r="15" ht="12">
      <c r="K15" s="23">
        <f>SUM(K3:K14)</f>
        <v>44</v>
      </c>
    </row>
    <row r="80" ht="12">
      <c r="D80" s="27"/>
    </row>
  </sheetData>
  <sheetProtection/>
  <printOptions/>
  <pageMargins left="0.787" right="0.787" top="0.984" bottom="0.984" header="0.512" footer="0.512"/>
  <pageSetup horizontalDpi="200" verticalDpi="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K16" sqref="K16"/>
    </sheetView>
  </sheetViews>
  <sheetFormatPr defaultColWidth="9.00390625" defaultRowHeight="13.5"/>
  <cols>
    <col min="1" max="1" width="9.00390625" style="25" customWidth="1"/>
    <col min="2" max="11" width="6.625" style="23" customWidth="1"/>
    <col min="12" max="12" width="1.00390625" style="23" customWidth="1"/>
    <col min="13" max="16384" width="9.00390625" style="23" customWidth="1"/>
  </cols>
  <sheetData>
    <row r="1" spans="1:10" ht="12.75" customHeight="1">
      <c r="A1" s="6" t="s">
        <v>52</v>
      </c>
      <c r="D1" s="23" t="s">
        <v>39</v>
      </c>
      <c r="J1" s="23" t="s">
        <v>53</v>
      </c>
    </row>
    <row r="2" spans="1:11" s="25" customFormat="1" ht="12.75" customHeight="1">
      <c r="A2" s="24"/>
      <c r="B2" s="24" t="s">
        <v>28</v>
      </c>
      <c r="C2" s="24" t="s">
        <v>29</v>
      </c>
      <c r="D2" s="24" t="s">
        <v>30</v>
      </c>
      <c r="E2" s="24" t="s">
        <v>31</v>
      </c>
      <c r="F2" s="24" t="s">
        <v>32</v>
      </c>
      <c r="G2" s="24" t="s">
        <v>33</v>
      </c>
      <c r="H2" s="24" t="s">
        <v>34</v>
      </c>
      <c r="I2" s="24" t="s">
        <v>35</v>
      </c>
      <c r="J2" s="24" t="s">
        <v>36</v>
      </c>
      <c r="K2" s="24" t="s">
        <v>37</v>
      </c>
    </row>
    <row r="3" spans="1:11" ht="12.75" customHeight="1">
      <c r="A3" s="24" t="s">
        <v>49</v>
      </c>
      <c r="B3" s="26">
        <v>1</v>
      </c>
      <c r="C3" s="26">
        <v>1</v>
      </c>
      <c r="D3" s="26">
        <v>0</v>
      </c>
      <c r="E3" s="26">
        <v>0</v>
      </c>
      <c r="F3" s="26">
        <v>0</v>
      </c>
      <c r="G3" s="26">
        <v>1</v>
      </c>
      <c r="H3" s="26">
        <v>0</v>
      </c>
      <c r="I3" s="26">
        <v>0</v>
      </c>
      <c r="J3" s="26">
        <v>0</v>
      </c>
      <c r="K3" s="26">
        <f aca="true" t="shared" si="0" ref="K3:K14">SUM(B3:J3)</f>
        <v>3</v>
      </c>
    </row>
    <row r="4" spans="1:11" ht="12.75" customHeight="1">
      <c r="A4" s="24" t="s">
        <v>17</v>
      </c>
      <c r="B4" s="26">
        <v>1</v>
      </c>
      <c r="C4" s="26">
        <v>0</v>
      </c>
      <c r="D4" s="26">
        <v>0</v>
      </c>
      <c r="E4" s="26">
        <v>0</v>
      </c>
      <c r="F4" s="26">
        <v>0</v>
      </c>
      <c r="G4" s="26">
        <v>0</v>
      </c>
      <c r="H4" s="26">
        <v>0</v>
      </c>
      <c r="I4" s="26">
        <v>0</v>
      </c>
      <c r="J4" s="26">
        <v>0</v>
      </c>
      <c r="K4" s="26">
        <f t="shared" si="0"/>
        <v>1</v>
      </c>
    </row>
    <row r="5" spans="1:11" ht="12.75" customHeight="1">
      <c r="A5" s="24" t="s">
        <v>18</v>
      </c>
      <c r="B5" s="26">
        <v>1</v>
      </c>
      <c r="C5" s="26">
        <v>4</v>
      </c>
      <c r="D5" s="26">
        <v>0</v>
      </c>
      <c r="E5" s="26">
        <v>0</v>
      </c>
      <c r="F5" s="26">
        <v>0</v>
      </c>
      <c r="G5" s="26">
        <v>1</v>
      </c>
      <c r="H5" s="26">
        <v>0</v>
      </c>
      <c r="I5" s="26">
        <v>0</v>
      </c>
      <c r="J5" s="26">
        <v>0</v>
      </c>
      <c r="K5" s="26">
        <f t="shared" si="0"/>
        <v>6</v>
      </c>
    </row>
    <row r="6" spans="1:11" ht="12.75" customHeight="1">
      <c r="A6" s="24" t="s">
        <v>19</v>
      </c>
      <c r="B6" s="26">
        <v>3</v>
      </c>
      <c r="C6" s="26">
        <v>2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f t="shared" si="0"/>
        <v>5</v>
      </c>
    </row>
    <row r="7" spans="1:11" ht="12.75" customHeight="1">
      <c r="A7" s="24" t="s">
        <v>20</v>
      </c>
      <c r="B7" s="26">
        <v>6</v>
      </c>
      <c r="C7" s="26">
        <v>2</v>
      </c>
      <c r="D7" s="26">
        <v>0</v>
      </c>
      <c r="E7" s="26">
        <v>1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f t="shared" si="0"/>
        <v>9</v>
      </c>
    </row>
    <row r="8" spans="1:11" ht="12.75" customHeight="1">
      <c r="A8" s="24" t="s">
        <v>21</v>
      </c>
      <c r="B8" s="26">
        <v>7</v>
      </c>
      <c r="C8" s="26">
        <v>4</v>
      </c>
      <c r="D8" s="26">
        <v>0</v>
      </c>
      <c r="E8" s="26">
        <v>3</v>
      </c>
      <c r="F8" s="26">
        <v>0</v>
      </c>
      <c r="G8" s="26">
        <v>1</v>
      </c>
      <c r="H8" s="26">
        <v>0</v>
      </c>
      <c r="I8" s="26">
        <v>0</v>
      </c>
      <c r="J8" s="26">
        <v>0</v>
      </c>
      <c r="K8" s="26">
        <f t="shared" si="0"/>
        <v>15</v>
      </c>
    </row>
    <row r="9" spans="1:11" ht="12.75" customHeight="1">
      <c r="A9" s="24" t="s">
        <v>22</v>
      </c>
      <c r="B9" s="26">
        <v>3</v>
      </c>
      <c r="C9" s="26">
        <v>3</v>
      </c>
      <c r="D9" s="26">
        <v>0</v>
      </c>
      <c r="E9" s="26">
        <v>0</v>
      </c>
      <c r="F9" s="26">
        <v>0</v>
      </c>
      <c r="G9" s="26">
        <v>4</v>
      </c>
      <c r="H9" s="26">
        <v>0</v>
      </c>
      <c r="I9" s="26">
        <v>0</v>
      </c>
      <c r="J9" s="26">
        <v>0</v>
      </c>
      <c r="K9" s="26">
        <f t="shared" si="0"/>
        <v>10</v>
      </c>
    </row>
    <row r="10" spans="1:11" ht="12.75" customHeight="1">
      <c r="A10" s="24" t="s">
        <v>23</v>
      </c>
      <c r="B10" s="26">
        <v>0</v>
      </c>
      <c r="C10" s="26">
        <v>2</v>
      </c>
      <c r="D10" s="26">
        <v>0</v>
      </c>
      <c r="E10" s="26">
        <v>4</v>
      </c>
      <c r="F10" s="26">
        <v>0</v>
      </c>
      <c r="G10" s="26">
        <v>0</v>
      </c>
      <c r="H10" s="26">
        <v>2</v>
      </c>
      <c r="I10" s="26">
        <v>0</v>
      </c>
      <c r="J10" s="26">
        <v>0</v>
      </c>
      <c r="K10" s="26">
        <f t="shared" si="0"/>
        <v>8</v>
      </c>
    </row>
    <row r="11" spans="1:11" ht="12.75" customHeight="1">
      <c r="A11" s="24" t="s">
        <v>24</v>
      </c>
      <c r="B11" s="26">
        <v>5</v>
      </c>
      <c r="C11" s="26">
        <v>3</v>
      </c>
      <c r="D11" s="26">
        <v>0</v>
      </c>
      <c r="E11" s="26">
        <v>1</v>
      </c>
      <c r="F11" s="26">
        <v>0</v>
      </c>
      <c r="G11" s="26">
        <v>5</v>
      </c>
      <c r="H11" s="26">
        <v>0</v>
      </c>
      <c r="I11" s="26">
        <v>0</v>
      </c>
      <c r="J11" s="26">
        <v>0</v>
      </c>
      <c r="K11" s="26">
        <f t="shared" si="0"/>
        <v>14</v>
      </c>
    </row>
    <row r="12" spans="1:11" ht="12.75" customHeight="1">
      <c r="A12" s="24" t="s">
        <v>25</v>
      </c>
      <c r="B12" s="26">
        <v>1</v>
      </c>
      <c r="C12" s="26">
        <v>1</v>
      </c>
      <c r="D12" s="26">
        <v>0</v>
      </c>
      <c r="E12" s="26">
        <v>2</v>
      </c>
      <c r="F12" s="26">
        <v>0</v>
      </c>
      <c r="G12" s="26">
        <v>3</v>
      </c>
      <c r="H12" s="26">
        <v>0</v>
      </c>
      <c r="I12" s="26">
        <v>0</v>
      </c>
      <c r="J12" s="26">
        <v>0</v>
      </c>
      <c r="K12" s="26">
        <f t="shared" si="0"/>
        <v>7</v>
      </c>
    </row>
    <row r="13" spans="1:11" ht="12.75" customHeight="1">
      <c r="A13" s="24" t="s">
        <v>26</v>
      </c>
      <c r="B13" s="26">
        <v>3</v>
      </c>
      <c r="C13" s="26">
        <v>3</v>
      </c>
      <c r="D13" s="26">
        <v>0</v>
      </c>
      <c r="E13" s="26">
        <v>0</v>
      </c>
      <c r="F13" s="26">
        <v>0</v>
      </c>
      <c r="G13" s="26">
        <v>1</v>
      </c>
      <c r="H13" s="26">
        <v>0</v>
      </c>
      <c r="I13" s="26">
        <v>0</v>
      </c>
      <c r="J13" s="26">
        <v>1</v>
      </c>
      <c r="K13" s="26">
        <f t="shared" si="0"/>
        <v>8</v>
      </c>
    </row>
    <row r="14" spans="1:11" ht="12.75" customHeight="1">
      <c r="A14" s="24" t="s">
        <v>27</v>
      </c>
      <c r="B14" s="26">
        <v>5</v>
      </c>
      <c r="C14" s="26">
        <v>1</v>
      </c>
      <c r="D14" s="26">
        <v>0</v>
      </c>
      <c r="E14" s="26">
        <v>3</v>
      </c>
      <c r="F14" s="26">
        <v>0</v>
      </c>
      <c r="G14" s="26">
        <v>1</v>
      </c>
      <c r="H14" s="26">
        <v>0</v>
      </c>
      <c r="I14" s="26">
        <v>0</v>
      </c>
      <c r="J14" s="26">
        <v>0</v>
      </c>
      <c r="K14" s="26">
        <f t="shared" si="0"/>
        <v>10</v>
      </c>
    </row>
    <row r="15" ht="12">
      <c r="K15" s="23">
        <f>SUM(K3:K14)</f>
        <v>96</v>
      </c>
    </row>
    <row r="38" ht="12">
      <c r="C38" s="27"/>
    </row>
  </sheetData>
  <sheetProtection/>
  <printOptions/>
  <pageMargins left="0.787" right="0.787" top="0.984" bottom="0.984" header="0.512" footer="0.512"/>
  <pageSetup horizontalDpi="200" verticalDpi="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2"/>
  <sheetViews>
    <sheetView zoomScalePageLayoutView="0" workbookViewId="0" topLeftCell="A1">
      <selection activeCell="K16" sqref="K16"/>
    </sheetView>
  </sheetViews>
  <sheetFormatPr defaultColWidth="9.00390625" defaultRowHeight="13.5"/>
  <cols>
    <col min="1" max="1" width="9.00390625" style="25" customWidth="1"/>
    <col min="2" max="11" width="6.625" style="23" customWidth="1"/>
    <col min="12" max="12" width="1.00390625" style="23" customWidth="1"/>
    <col min="13" max="16384" width="9.00390625" style="23" customWidth="1"/>
  </cols>
  <sheetData>
    <row r="1" spans="1:10" ht="12.75" customHeight="1">
      <c r="A1" s="6" t="s">
        <v>54</v>
      </c>
      <c r="D1" s="23" t="s">
        <v>39</v>
      </c>
      <c r="J1" s="23" t="s">
        <v>40</v>
      </c>
    </row>
    <row r="2" spans="1:11" s="25" customFormat="1" ht="12.75" customHeight="1">
      <c r="A2" s="24"/>
      <c r="B2" s="24" t="s">
        <v>28</v>
      </c>
      <c r="C2" s="24" t="s">
        <v>29</v>
      </c>
      <c r="D2" s="24" t="s">
        <v>30</v>
      </c>
      <c r="E2" s="24" t="s">
        <v>31</v>
      </c>
      <c r="F2" s="24" t="s">
        <v>32</v>
      </c>
      <c r="G2" s="24" t="s">
        <v>33</v>
      </c>
      <c r="H2" s="24" t="s">
        <v>34</v>
      </c>
      <c r="I2" s="24" t="s">
        <v>35</v>
      </c>
      <c r="J2" s="24" t="s">
        <v>36</v>
      </c>
      <c r="K2" s="24" t="s">
        <v>37</v>
      </c>
    </row>
    <row r="3" spans="1:11" ht="12.75" customHeight="1">
      <c r="A3" s="24" t="s">
        <v>49</v>
      </c>
      <c r="B3" s="26">
        <v>3</v>
      </c>
      <c r="C3" s="26">
        <v>10</v>
      </c>
      <c r="D3" s="26">
        <v>0</v>
      </c>
      <c r="E3" s="26">
        <v>2</v>
      </c>
      <c r="F3" s="26">
        <v>7</v>
      </c>
      <c r="G3" s="26">
        <v>9</v>
      </c>
      <c r="H3" s="26">
        <v>14</v>
      </c>
      <c r="I3" s="26">
        <v>9</v>
      </c>
      <c r="J3" s="26">
        <v>7</v>
      </c>
      <c r="K3" s="26">
        <f aca="true" t="shared" si="0" ref="K3:K14">SUM(B3:J3)</f>
        <v>61</v>
      </c>
    </row>
    <row r="4" spans="1:11" ht="12.75" customHeight="1">
      <c r="A4" s="24" t="s">
        <v>17</v>
      </c>
      <c r="B4" s="26">
        <v>7</v>
      </c>
      <c r="C4" s="26">
        <v>5</v>
      </c>
      <c r="D4" s="26">
        <v>0</v>
      </c>
      <c r="E4" s="26">
        <v>1</v>
      </c>
      <c r="F4" s="26">
        <v>10</v>
      </c>
      <c r="G4" s="26">
        <v>9</v>
      </c>
      <c r="H4" s="26">
        <v>14</v>
      </c>
      <c r="I4" s="26">
        <v>11</v>
      </c>
      <c r="J4" s="26">
        <v>3</v>
      </c>
      <c r="K4" s="26">
        <f t="shared" si="0"/>
        <v>60</v>
      </c>
    </row>
    <row r="5" spans="1:11" ht="12.75" customHeight="1">
      <c r="A5" s="24" t="s">
        <v>18</v>
      </c>
      <c r="B5" s="26">
        <v>2</v>
      </c>
      <c r="C5" s="26">
        <v>14</v>
      </c>
      <c r="D5" s="26">
        <v>0</v>
      </c>
      <c r="E5" s="26">
        <v>0</v>
      </c>
      <c r="F5" s="26">
        <v>12</v>
      </c>
      <c r="G5" s="26">
        <v>14</v>
      </c>
      <c r="H5" s="26">
        <v>12</v>
      </c>
      <c r="I5" s="26">
        <v>8</v>
      </c>
      <c r="J5" s="26">
        <v>3</v>
      </c>
      <c r="K5" s="26">
        <f t="shared" si="0"/>
        <v>65</v>
      </c>
    </row>
    <row r="6" spans="1:11" ht="12.75" customHeight="1">
      <c r="A6" s="24" t="s">
        <v>19</v>
      </c>
      <c r="B6" s="26">
        <v>3</v>
      </c>
      <c r="C6" s="26">
        <v>10</v>
      </c>
      <c r="D6" s="26">
        <v>0</v>
      </c>
      <c r="E6" s="26">
        <v>3</v>
      </c>
      <c r="F6" s="26">
        <v>16</v>
      </c>
      <c r="G6" s="26">
        <v>10</v>
      </c>
      <c r="H6" s="26">
        <v>9</v>
      </c>
      <c r="I6" s="26">
        <v>9</v>
      </c>
      <c r="J6" s="26">
        <v>2</v>
      </c>
      <c r="K6" s="26">
        <f t="shared" si="0"/>
        <v>62</v>
      </c>
    </row>
    <row r="7" spans="1:11" ht="12.75" customHeight="1">
      <c r="A7" s="24" t="s">
        <v>20</v>
      </c>
      <c r="B7" s="26">
        <v>1</v>
      </c>
      <c r="C7" s="26">
        <v>7</v>
      </c>
      <c r="D7" s="26">
        <v>0</v>
      </c>
      <c r="E7" s="26">
        <v>3</v>
      </c>
      <c r="F7" s="26">
        <v>16</v>
      </c>
      <c r="G7" s="26">
        <v>11</v>
      </c>
      <c r="H7" s="26">
        <v>7</v>
      </c>
      <c r="I7" s="26">
        <v>8</v>
      </c>
      <c r="J7" s="26">
        <v>3</v>
      </c>
      <c r="K7" s="26">
        <f t="shared" si="0"/>
        <v>56</v>
      </c>
    </row>
    <row r="8" spans="1:11" ht="12.75" customHeight="1">
      <c r="A8" s="24" t="s">
        <v>21</v>
      </c>
      <c r="B8" s="26">
        <v>4</v>
      </c>
      <c r="C8" s="26">
        <v>8</v>
      </c>
      <c r="D8" s="26">
        <v>0</v>
      </c>
      <c r="E8" s="26">
        <v>2</v>
      </c>
      <c r="F8" s="26">
        <v>12</v>
      </c>
      <c r="G8" s="26">
        <v>8</v>
      </c>
      <c r="H8" s="26">
        <v>17</v>
      </c>
      <c r="I8" s="26">
        <v>14</v>
      </c>
      <c r="J8" s="26">
        <v>5</v>
      </c>
      <c r="K8" s="26">
        <f t="shared" si="0"/>
        <v>70</v>
      </c>
    </row>
    <row r="9" spans="1:11" ht="12.75" customHeight="1">
      <c r="A9" s="24" t="s">
        <v>22</v>
      </c>
      <c r="B9" s="26">
        <v>6</v>
      </c>
      <c r="C9" s="26">
        <v>6</v>
      </c>
      <c r="D9" s="26">
        <v>0</v>
      </c>
      <c r="E9" s="26">
        <v>0</v>
      </c>
      <c r="F9" s="26">
        <v>13</v>
      </c>
      <c r="G9" s="26">
        <v>8</v>
      </c>
      <c r="H9" s="26">
        <v>12</v>
      </c>
      <c r="I9" s="26">
        <v>17</v>
      </c>
      <c r="J9" s="26">
        <v>3</v>
      </c>
      <c r="K9" s="26">
        <f t="shared" si="0"/>
        <v>65</v>
      </c>
    </row>
    <row r="10" spans="1:11" ht="12.75" customHeight="1">
      <c r="A10" s="24" t="s">
        <v>23</v>
      </c>
      <c r="B10" s="26">
        <v>5</v>
      </c>
      <c r="C10" s="26">
        <v>6</v>
      </c>
      <c r="D10" s="26">
        <v>0</v>
      </c>
      <c r="E10" s="26">
        <v>2</v>
      </c>
      <c r="F10" s="26">
        <v>17</v>
      </c>
      <c r="G10" s="26">
        <v>6</v>
      </c>
      <c r="H10" s="26">
        <v>12</v>
      </c>
      <c r="I10" s="26">
        <v>7</v>
      </c>
      <c r="J10" s="26">
        <v>7</v>
      </c>
      <c r="K10" s="26">
        <f t="shared" si="0"/>
        <v>62</v>
      </c>
    </row>
    <row r="11" spans="1:11" ht="12.75" customHeight="1">
      <c r="A11" s="24" t="s">
        <v>24</v>
      </c>
      <c r="B11" s="26">
        <v>5</v>
      </c>
      <c r="C11" s="26">
        <v>2</v>
      </c>
      <c r="D11" s="26">
        <v>0</v>
      </c>
      <c r="E11" s="26">
        <v>2</v>
      </c>
      <c r="F11" s="26">
        <v>16</v>
      </c>
      <c r="G11" s="26">
        <v>7</v>
      </c>
      <c r="H11" s="26">
        <v>10</v>
      </c>
      <c r="I11" s="26">
        <v>17</v>
      </c>
      <c r="J11" s="26">
        <v>4</v>
      </c>
      <c r="K11" s="26">
        <f t="shared" si="0"/>
        <v>63</v>
      </c>
    </row>
    <row r="12" spans="1:11" ht="12.75" customHeight="1">
      <c r="A12" s="24" t="s">
        <v>25</v>
      </c>
      <c r="B12" s="26">
        <v>3</v>
      </c>
      <c r="C12" s="26">
        <v>10</v>
      </c>
      <c r="D12" s="26">
        <v>0</v>
      </c>
      <c r="E12" s="26">
        <v>4</v>
      </c>
      <c r="F12" s="26">
        <v>22</v>
      </c>
      <c r="G12" s="26">
        <v>3</v>
      </c>
      <c r="H12" s="26">
        <v>15</v>
      </c>
      <c r="I12" s="26">
        <v>9</v>
      </c>
      <c r="J12" s="26">
        <v>1</v>
      </c>
      <c r="K12" s="26">
        <f t="shared" si="0"/>
        <v>67</v>
      </c>
    </row>
    <row r="13" spans="1:11" ht="12.75" customHeight="1">
      <c r="A13" s="24" t="s">
        <v>26</v>
      </c>
      <c r="B13" s="26">
        <v>2</v>
      </c>
      <c r="C13" s="26">
        <v>8</v>
      </c>
      <c r="D13" s="26">
        <v>0</v>
      </c>
      <c r="E13" s="26">
        <v>4</v>
      </c>
      <c r="F13" s="26">
        <v>18</v>
      </c>
      <c r="G13" s="26">
        <v>2</v>
      </c>
      <c r="H13" s="26">
        <v>20</v>
      </c>
      <c r="I13" s="26">
        <v>5</v>
      </c>
      <c r="J13" s="26">
        <v>2</v>
      </c>
      <c r="K13" s="26">
        <f t="shared" si="0"/>
        <v>61</v>
      </c>
    </row>
    <row r="14" spans="1:11" ht="12.75" customHeight="1">
      <c r="A14" s="24" t="s">
        <v>27</v>
      </c>
      <c r="B14" s="26">
        <v>1</v>
      </c>
      <c r="C14" s="26">
        <v>11</v>
      </c>
      <c r="D14" s="26">
        <v>0</v>
      </c>
      <c r="E14" s="26">
        <v>0</v>
      </c>
      <c r="F14" s="26">
        <v>15</v>
      </c>
      <c r="G14" s="26">
        <v>12</v>
      </c>
      <c r="H14" s="26">
        <v>13</v>
      </c>
      <c r="I14" s="26">
        <v>5</v>
      </c>
      <c r="J14" s="26">
        <v>7</v>
      </c>
      <c r="K14" s="26">
        <f t="shared" si="0"/>
        <v>64</v>
      </c>
    </row>
    <row r="15" ht="12">
      <c r="K15" s="23">
        <f>SUM(K3:K14)</f>
        <v>756</v>
      </c>
    </row>
    <row r="80" ht="12">
      <c r="D80" s="27"/>
    </row>
    <row r="81" ht="12">
      <c r="C81" s="27"/>
    </row>
    <row r="82" ht="12">
      <c r="D82" s="27"/>
    </row>
  </sheetData>
  <sheetProtection/>
  <printOptions/>
  <pageMargins left="0.787" right="0.787" top="0.984" bottom="0.984" header="0.512" footer="0.512"/>
  <pageSetup horizontalDpi="200" verticalDpi="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K16" sqref="K16"/>
    </sheetView>
  </sheetViews>
  <sheetFormatPr defaultColWidth="9.00390625" defaultRowHeight="13.5"/>
  <cols>
    <col min="1" max="1" width="9.00390625" style="25" customWidth="1"/>
    <col min="2" max="11" width="6.625" style="23" customWidth="1"/>
    <col min="12" max="12" width="1.00390625" style="23" customWidth="1"/>
    <col min="13" max="16384" width="9.00390625" style="23" customWidth="1"/>
  </cols>
  <sheetData>
    <row r="1" spans="1:10" ht="12.75" customHeight="1">
      <c r="A1" s="6" t="s">
        <v>55</v>
      </c>
      <c r="D1" s="23" t="s">
        <v>39</v>
      </c>
      <c r="J1" s="23" t="s">
        <v>40</v>
      </c>
    </row>
    <row r="2" spans="1:11" s="25" customFormat="1" ht="12.75" customHeight="1">
      <c r="A2" s="24"/>
      <c r="B2" s="24" t="s">
        <v>28</v>
      </c>
      <c r="C2" s="24" t="s">
        <v>29</v>
      </c>
      <c r="D2" s="24" t="s">
        <v>30</v>
      </c>
      <c r="E2" s="24" t="s">
        <v>31</v>
      </c>
      <c r="F2" s="24" t="s">
        <v>32</v>
      </c>
      <c r="G2" s="24" t="s">
        <v>33</v>
      </c>
      <c r="H2" s="24" t="s">
        <v>34</v>
      </c>
      <c r="I2" s="24" t="s">
        <v>35</v>
      </c>
      <c r="J2" s="24" t="s">
        <v>36</v>
      </c>
      <c r="K2" s="24" t="s">
        <v>37</v>
      </c>
    </row>
    <row r="3" spans="1:11" ht="12.75" customHeight="1">
      <c r="A3" s="24" t="s">
        <v>49</v>
      </c>
      <c r="B3" s="26">
        <v>0</v>
      </c>
      <c r="C3" s="26">
        <v>0</v>
      </c>
      <c r="D3" s="26">
        <v>0</v>
      </c>
      <c r="E3" s="26">
        <v>1</v>
      </c>
      <c r="F3" s="26">
        <v>5</v>
      </c>
      <c r="G3" s="26">
        <v>5</v>
      </c>
      <c r="H3" s="26">
        <v>0</v>
      </c>
      <c r="I3" s="26">
        <v>0</v>
      </c>
      <c r="J3" s="26">
        <v>6</v>
      </c>
      <c r="K3" s="26">
        <f aca="true" t="shared" si="0" ref="K3:K14">SUM(B3:J3)</f>
        <v>17</v>
      </c>
    </row>
    <row r="4" spans="1:11" ht="12.75" customHeight="1">
      <c r="A4" s="24" t="s">
        <v>17</v>
      </c>
      <c r="B4" s="26">
        <v>0</v>
      </c>
      <c r="C4" s="26">
        <v>0</v>
      </c>
      <c r="D4" s="26">
        <v>0</v>
      </c>
      <c r="E4" s="26">
        <v>0</v>
      </c>
      <c r="F4" s="26">
        <v>4</v>
      </c>
      <c r="G4" s="26">
        <v>1</v>
      </c>
      <c r="H4" s="26">
        <v>0</v>
      </c>
      <c r="I4" s="26">
        <v>0</v>
      </c>
      <c r="J4" s="26">
        <v>7</v>
      </c>
      <c r="K4" s="26">
        <f t="shared" si="0"/>
        <v>12</v>
      </c>
    </row>
    <row r="5" spans="1:11" ht="12.75" customHeight="1">
      <c r="A5" s="24" t="s">
        <v>18</v>
      </c>
      <c r="B5" s="26">
        <v>0</v>
      </c>
      <c r="C5" s="26">
        <v>0</v>
      </c>
      <c r="D5" s="26">
        <v>0</v>
      </c>
      <c r="E5" s="26">
        <v>0</v>
      </c>
      <c r="F5" s="26">
        <v>1</v>
      </c>
      <c r="G5" s="26">
        <v>4</v>
      </c>
      <c r="H5" s="26">
        <v>0</v>
      </c>
      <c r="I5" s="26">
        <v>0</v>
      </c>
      <c r="J5" s="26">
        <v>5</v>
      </c>
      <c r="K5" s="26">
        <f t="shared" si="0"/>
        <v>10</v>
      </c>
    </row>
    <row r="6" spans="1:11" ht="12.75" customHeight="1">
      <c r="A6" s="24" t="s">
        <v>19</v>
      </c>
      <c r="B6" s="26">
        <v>0</v>
      </c>
      <c r="C6" s="26">
        <v>0</v>
      </c>
      <c r="D6" s="26">
        <v>0</v>
      </c>
      <c r="E6" s="26">
        <v>0</v>
      </c>
      <c r="F6" s="26">
        <v>5</v>
      </c>
      <c r="G6" s="26">
        <v>1</v>
      </c>
      <c r="H6" s="26">
        <v>1</v>
      </c>
      <c r="I6" s="26">
        <v>0</v>
      </c>
      <c r="J6" s="26">
        <v>0</v>
      </c>
      <c r="K6" s="26">
        <f t="shared" si="0"/>
        <v>7</v>
      </c>
    </row>
    <row r="7" spans="1:11" ht="12.75" customHeight="1">
      <c r="A7" s="24" t="s">
        <v>20</v>
      </c>
      <c r="B7" s="26">
        <v>0</v>
      </c>
      <c r="C7" s="26">
        <v>0</v>
      </c>
      <c r="D7" s="26">
        <v>0</v>
      </c>
      <c r="E7" s="26">
        <v>0</v>
      </c>
      <c r="F7" s="26">
        <v>8</v>
      </c>
      <c r="G7" s="26">
        <v>8</v>
      </c>
      <c r="H7" s="26">
        <v>2</v>
      </c>
      <c r="I7" s="26">
        <v>0</v>
      </c>
      <c r="J7" s="26">
        <v>4</v>
      </c>
      <c r="K7" s="26">
        <f t="shared" si="0"/>
        <v>22</v>
      </c>
    </row>
    <row r="8" spans="1:11" ht="12.75" customHeight="1">
      <c r="A8" s="24" t="s">
        <v>21</v>
      </c>
      <c r="B8" s="26">
        <v>0</v>
      </c>
      <c r="C8" s="26">
        <v>0</v>
      </c>
      <c r="D8" s="26">
        <v>0</v>
      </c>
      <c r="E8" s="26">
        <v>0</v>
      </c>
      <c r="F8" s="26">
        <v>4</v>
      </c>
      <c r="G8" s="26">
        <v>7</v>
      </c>
      <c r="H8" s="26">
        <v>0</v>
      </c>
      <c r="I8" s="26">
        <v>1</v>
      </c>
      <c r="J8" s="26">
        <v>4</v>
      </c>
      <c r="K8" s="26">
        <f t="shared" si="0"/>
        <v>16</v>
      </c>
    </row>
    <row r="9" spans="1:11" ht="12.75" customHeight="1">
      <c r="A9" s="24" t="s">
        <v>22</v>
      </c>
      <c r="B9" s="26">
        <v>0</v>
      </c>
      <c r="C9" s="26">
        <v>0</v>
      </c>
      <c r="D9" s="26">
        <v>1</v>
      </c>
      <c r="E9" s="26">
        <v>0</v>
      </c>
      <c r="F9" s="26">
        <v>2</v>
      </c>
      <c r="G9" s="26">
        <v>5</v>
      </c>
      <c r="H9" s="26">
        <v>0</v>
      </c>
      <c r="I9" s="26">
        <v>1</v>
      </c>
      <c r="J9" s="26">
        <v>1</v>
      </c>
      <c r="K9" s="26">
        <f t="shared" si="0"/>
        <v>10</v>
      </c>
    </row>
    <row r="10" spans="1:11" ht="12.75" customHeight="1">
      <c r="A10" s="24" t="s">
        <v>23</v>
      </c>
      <c r="B10" s="26">
        <v>2</v>
      </c>
      <c r="C10" s="26">
        <v>0</v>
      </c>
      <c r="D10" s="26">
        <v>0</v>
      </c>
      <c r="E10" s="26">
        <v>0</v>
      </c>
      <c r="F10" s="26">
        <v>6</v>
      </c>
      <c r="G10" s="26">
        <v>6</v>
      </c>
      <c r="H10" s="26">
        <v>0</v>
      </c>
      <c r="I10" s="26">
        <v>0</v>
      </c>
      <c r="J10" s="26">
        <v>1</v>
      </c>
      <c r="K10" s="26">
        <f t="shared" si="0"/>
        <v>15</v>
      </c>
    </row>
    <row r="11" spans="1:11" ht="12.75" customHeight="1">
      <c r="A11" s="24" t="s">
        <v>24</v>
      </c>
      <c r="B11" s="26">
        <v>2</v>
      </c>
      <c r="C11" s="26">
        <v>0</v>
      </c>
      <c r="D11" s="26">
        <v>0</v>
      </c>
      <c r="E11" s="26">
        <v>0</v>
      </c>
      <c r="F11" s="26">
        <v>3</v>
      </c>
      <c r="G11" s="26">
        <v>2</v>
      </c>
      <c r="H11" s="26">
        <v>0</v>
      </c>
      <c r="I11" s="26">
        <v>0</v>
      </c>
      <c r="J11" s="26">
        <v>1</v>
      </c>
      <c r="K11" s="26">
        <f t="shared" si="0"/>
        <v>8</v>
      </c>
    </row>
    <row r="12" spans="1:11" ht="12.75" customHeight="1">
      <c r="A12" s="24" t="s">
        <v>25</v>
      </c>
      <c r="B12" s="26">
        <v>1</v>
      </c>
      <c r="C12" s="26">
        <v>0</v>
      </c>
      <c r="D12" s="26">
        <v>0</v>
      </c>
      <c r="E12" s="26">
        <v>0</v>
      </c>
      <c r="F12" s="26">
        <v>3</v>
      </c>
      <c r="G12" s="26">
        <v>4</v>
      </c>
      <c r="H12" s="26">
        <v>0</v>
      </c>
      <c r="I12" s="26">
        <v>0</v>
      </c>
      <c r="J12" s="26">
        <v>0</v>
      </c>
      <c r="K12" s="26">
        <f t="shared" si="0"/>
        <v>8</v>
      </c>
    </row>
    <row r="13" spans="1:11" ht="12.75" customHeight="1">
      <c r="A13" s="24" t="s">
        <v>26</v>
      </c>
      <c r="B13" s="26">
        <v>6</v>
      </c>
      <c r="C13" s="26">
        <v>0</v>
      </c>
      <c r="D13" s="26">
        <v>0</v>
      </c>
      <c r="E13" s="26">
        <v>0</v>
      </c>
      <c r="F13" s="26">
        <v>4</v>
      </c>
      <c r="G13" s="26">
        <v>6</v>
      </c>
      <c r="H13" s="26">
        <v>0</v>
      </c>
      <c r="I13" s="26">
        <v>0</v>
      </c>
      <c r="J13" s="26">
        <v>0</v>
      </c>
      <c r="K13" s="26">
        <f t="shared" si="0"/>
        <v>16</v>
      </c>
    </row>
    <row r="14" spans="1:11" ht="12.75" customHeight="1">
      <c r="A14" s="24" t="s">
        <v>27</v>
      </c>
      <c r="B14" s="26">
        <v>0</v>
      </c>
      <c r="C14" s="26">
        <v>1</v>
      </c>
      <c r="D14" s="26">
        <v>0</v>
      </c>
      <c r="E14" s="26">
        <v>0</v>
      </c>
      <c r="F14" s="26">
        <v>7</v>
      </c>
      <c r="G14" s="26">
        <v>10</v>
      </c>
      <c r="H14" s="26">
        <v>0</v>
      </c>
      <c r="I14" s="26">
        <v>0</v>
      </c>
      <c r="J14" s="26">
        <v>0</v>
      </c>
      <c r="K14" s="26">
        <f t="shared" si="0"/>
        <v>18</v>
      </c>
    </row>
    <row r="15" ht="12">
      <c r="K15" s="23">
        <f>SUM(K3:K14)</f>
        <v>159</v>
      </c>
    </row>
  </sheetData>
  <sheetProtection/>
  <printOptions/>
  <pageMargins left="0.787" right="0.787" top="0.984" bottom="0.984" header="0.512" footer="0.512"/>
  <pageSetup horizontalDpi="200" verticalDpi="2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H24" sqref="H24"/>
    </sheetView>
  </sheetViews>
  <sheetFormatPr defaultColWidth="9.00390625" defaultRowHeight="13.5"/>
  <cols>
    <col min="1" max="1" width="9.00390625" style="25" customWidth="1"/>
    <col min="2" max="11" width="6.625" style="23" customWidth="1"/>
    <col min="12" max="12" width="1.00390625" style="23" customWidth="1"/>
    <col min="13" max="16384" width="9.00390625" style="23" customWidth="1"/>
  </cols>
  <sheetData>
    <row r="1" spans="1:10" ht="12.75" customHeight="1">
      <c r="A1" s="6" t="s">
        <v>56</v>
      </c>
      <c r="D1" s="23" t="s">
        <v>39</v>
      </c>
      <c r="J1" s="23" t="s">
        <v>40</v>
      </c>
    </row>
    <row r="2" spans="1:11" s="25" customFormat="1" ht="12.75" customHeight="1">
      <c r="A2" s="24"/>
      <c r="B2" s="24" t="s">
        <v>28</v>
      </c>
      <c r="C2" s="24" t="s">
        <v>29</v>
      </c>
      <c r="D2" s="24" t="s">
        <v>30</v>
      </c>
      <c r="E2" s="24" t="s">
        <v>31</v>
      </c>
      <c r="F2" s="24" t="s">
        <v>32</v>
      </c>
      <c r="G2" s="24" t="s">
        <v>33</v>
      </c>
      <c r="H2" s="24" t="s">
        <v>34</v>
      </c>
      <c r="I2" s="24" t="s">
        <v>35</v>
      </c>
      <c r="J2" s="24" t="s">
        <v>36</v>
      </c>
      <c r="K2" s="24" t="s">
        <v>37</v>
      </c>
    </row>
    <row r="3" spans="1:11" ht="12.75" customHeight="1">
      <c r="A3" s="24" t="s">
        <v>49</v>
      </c>
      <c r="B3" s="26">
        <v>0</v>
      </c>
      <c r="C3" s="26">
        <v>0</v>
      </c>
      <c r="D3" s="26">
        <v>1</v>
      </c>
      <c r="E3" s="26">
        <v>0</v>
      </c>
      <c r="F3" s="26">
        <v>0</v>
      </c>
      <c r="G3" s="26">
        <v>0</v>
      </c>
      <c r="H3" s="26">
        <v>0</v>
      </c>
      <c r="I3" s="26">
        <v>0</v>
      </c>
      <c r="J3" s="26">
        <v>0</v>
      </c>
      <c r="K3" s="26">
        <f aca="true" t="shared" si="0" ref="K3:K14">SUM(B3:J3)</f>
        <v>1</v>
      </c>
    </row>
    <row r="4" spans="1:11" ht="12.75" customHeight="1">
      <c r="A4" s="24" t="s">
        <v>17</v>
      </c>
      <c r="B4" s="26">
        <v>0</v>
      </c>
      <c r="C4" s="26">
        <v>0</v>
      </c>
      <c r="D4" s="26">
        <v>0</v>
      </c>
      <c r="E4" s="26">
        <v>0</v>
      </c>
      <c r="F4" s="26">
        <v>0</v>
      </c>
      <c r="G4" s="26">
        <v>0</v>
      </c>
      <c r="H4" s="26">
        <v>0</v>
      </c>
      <c r="I4" s="26">
        <v>0</v>
      </c>
      <c r="J4" s="26">
        <v>0</v>
      </c>
      <c r="K4" s="26">
        <f t="shared" si="0"/>
        <v>0</v>
      </c>
    </row>
    <row r="5" spans="1:11" ht="12.75" customHeight="1">
      <c r="A5" s="24" t="s">
        <v>18</v>
      </c>
      <c r="B5" s="26">
        <v>0</v>
      </c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1</v>
      </c>
      <c r="J5" s="26">
        <v>0</v>
      </c>
      <c r="K5" s="26">
        <f t="shared" si="0"/>
        <v>1</v>
      </c>
    </row>
    <row r="6" spans="1:11" ht="12.75" customHeight="1">
      <c r="A6" s="24" t="s">
        <v>19</v>
      </c>
      <c r="B6" s="26">
        <v>0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f t="shared" si="0"/>
        <v>0</v>
      </c>
    </row>
    <row r="7" spans="1:11" ht="12.75" customHeight="1">
      <c r="A7" s="24" t="s">
        <v>20</v>
      </c>
      <c r="B7" s="26">
        <v>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f t="shared" si="0"/>
        <v>0</v>
      </c>
    </row>
    <row r="8" spans="1:11" ht="12.75" customHeight="1">
      <c r="A8" s="24" t="s">
        <v>21</v>
      </c>
      <c r="B8" s="26">
        <v>0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f t="shared" si="0"/>
        <v>0</v>
      </c>
    </row>
    <row r="9" spans="1:11" ht="12.75" customHeight="1">
      <c r="A9" s="24" t="s">
        <v>22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f t="shared" si="0"/>
        <v>0</v>
      </c>
    </row>
    <row r="10" spans="1:11" ht="12.75" customHeight="1">
      <c r="A10" s="24" t="s">
        <v>23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f t="shared" si="0"/>
        <v>0</v>
      </c>
    </row>
    <row r="11" spans="1:11" ht="12.75" customHeight="1">
      <c r="A11" s="24" t="s">
        <v>24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f t="shared" si="0"/>
        <v>0</v>
      </c>
    </row>
    <row r="12" spans="1:11" ht="12.75" customHeight="1">
      <c r="A12" s="24" t="s">
        <v>25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1</v>
      </c>
      <c r="J12" s="26">
        <v>0</v>
      </c>
      <c r="K12" s="26">
        <f t="shared" si="0"/>
        <v>1</v>
      </c>
    </row>
    <row r="13" spans="1:11" ht="12.75" customHeight="1">
      <c r="A13" s="24" t="s">
        <v>26</v>
      </c>
      <c r="B13" s="26">
        <v>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f t="shared" si="0"/>
        <v>0</v>
      </c>
    </row>
    <row r="14" spans="1:11" ht="12.75" customHeight="1">
      <c r="A14" s="24" t="s">
        <v>27</v>
      </c>
      <c r="B14" s="26">
        <v>0</v>
      </c>
      <c r="C14" s="26">
        <v>1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f t="shared" si="0"/>
        <v>1</v>
      </c>
    </row>
    <row r="15" ht="12">
      <c r="K15" s="23">
        <f>SUM(K3:K14)</f>
        <v>4</v>
      </c>
    </row>
  </sheetData>
  <sheetProtection/>
  <printOptions/>
  <pageMargins left="0.787" right="0.787" top="0.984" bottom="0.984" header="0.512" footer="0.512"/>
  <pageSetup horizontalDpi="200" verticalDpi="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K16" sqref="K16"/>
    </sheetView>
  </sheetViews>
  <sheetFormatPr defaultColWidth="9.00390625" defaultRowHeight="13.5"/>
  <cols>
    <col min="1" max="1" width="9.00390625" style="25" customWidth="1"/>
    <col min="2" max="11" width="6.625" style="23" customWidth="1"/>
    <col min="12" max="12" width="1.00390625" style="23" customWidth="1"/>
    <col min="13" max="16384" width="9.00390625" style="23" customWidth="1"/>
  </cols>
  <sheetData>
    <row r="1" spans="1:10" ht="12.75" customHeight="1">
      <c r="A1" s="28" t="s">
        <v>57</v>
      </c>
      <c r="D1" s="23" t="s">
        <v>39</v>
      </c>
      <c r="J1" s="23" t="s">
        <v>40</v>
      </c>
    </row>
    <row r="2" spans="1:11" s="25" customFormat="1" ht="12.75" customHeight="1">
      <c r="A2" s="24"/>
      <c r="B2" s="24" t="s">
        <v>28</v>
      </c>
      <c r="C2" s="24" t="s">
        <v>29</v>
      </c>
      <c r="D2" s="24" t="s">
        <v>30</v>
      </c>
      <c r="E2" s="24" t="s">
        <v>31</v>
      </c>
      <c r="F2" s="24" t="s">
        <v>32</v>
      </c>
      <c r="G2" s="24" t="s">
        <v>33</v>
      </c>
      <c r="H2" s="24" t="s">
        <v>34</v>
      </c>
      <c r="I2" s="24" t="s">
        <v>35</v>
      </c>
      <c r="J2" s="24" t="s">
        <v>36</v>
      </c>
      <c r="K2" s="24" t="s">
        <v>37</v>
      </c>
    </row>
    <row r="3" spans="1:11" ht="12.75" customHeight="1">
      <c r="A3" s="24" t="s">
        <v>49</v>
      </c>
      <c r="B3" s="26" t="s">
        <v>58</v>
      </c>
      <c r="C3" s="26" t="s">
        <v>58</v>
      </c>
      <c r="D3" s="26" t="s">
        <v>58</v>
      </c>
      <c r="E3" s="26" t="s">
        <v>58</v>
      </c>
      <c r="F3" s="26" t="s">
        <v>58</v>
      </c>
      <c r="G3" s="26" t="s">
        <v>58</v>
      </c>
      <c r="H3" s="26" t="s">
        <v>58</v>
      </c>
      <c r="I3" s="26" t="s">
        <v>58</v>
      </c>
      <c r="J3" s="26" t="s">
        <v>58</v>
      </c>
      <c r="K3" s="26" t="s">
        <v>58</v>
      </c>
    </row>
    <row r="4" spans="1:11" ht="12.75" customHeight="1">
      <c r="A4" s="24" t="s">
        <v>17</v>
      </c>
      <c r="B4" s="26">
        <v>0</v>
      </c>
      <c r="C4" s="26">
        <v>0</v>
      </c>
      <c r="D4" s="26">
        <v>0</v>
      </c>
      <c r="E4" s="26">
        <v>0</v>
      </c>
      <c r="F4" s="26">
        <v>0</v>
      </c>
      <c r="G4" s="26">
        <v>0</v>
      </c>
      <c r="H4" s="26">
        <v>0</v>
      </c>
      <c r="I4" s="26">
        <v>0</v>
      </c>
      <c r="J4" s="26">
        <v>0</v>
      </c>
      <c r="K4" s="26">
        <f aca="true" t="shared" si="0" ref="K4:K14">SUM(B4:J4)</f>
        <v>0</v>
      </c>
    </row>
    <row r="5" spans="1:11" ht="12.75" customHeight="1">
      <c r="A5" s="24" t="s">
        <v>18</v>
      </c>
      <c r="B5" s="26">
        <v>0</v>
      </c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f t="shared" si="0"/>
        <v>0</v>
      </c>
    </row>
    <row r="6" spans="1:11" ht="12.75" customHeight="1">
      <c r="A6" s="24" t="s">
        <v>19</v>
      </c>
      <c r="B6" s="26">
        <v>0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f t="shared" si="0"/>
        <v>0</v>
      </c>
    </row>
    <row r="7" spans="1:11" ht="12.75" customHeight="1">
      <c r="A7" s="24" t="s">
        <v>20</v>
      </c>
      <c r="B7" s="26">
        <v>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f t="shared" si="0"/>
        <v>0</v>
      </c>
    </row>
    <row r="8" spans="1:11" ht="12.75" customHeight="1">
      <c r="A8" s="24" t="s">
        <v>21</v>
      </c>
      <c r="B8" s="26">
        <v>0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f t="shared" si="0"/>
        <v>0</v>
      </c>
    </row>
    <row r="9" spans="1:11" ht="12.75" customHeight="1">
      <c r="A9" s="24" t="s">
        <v>22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f t="shared" si="0"/>
        <v>0</v>
      </c>
    </row>
    <row r="10" spans="1:11" ht="12.75" customHeight="1">
      <c r="A10" s="24" t="s">
        <v>23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f t="shared" si="0"/>
        <v>0</v>
      </c>
    </row>
    <row r="11" spans="1:11" ht="12.75" customHeight="1">
      <c r="A11" s="24" t="s">
        <v>24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f t="shared" si="0"/>
        <v>0</v>
      </c>
    </row>
    <row r="12" spans="1:11" ht="12.75" customHeight="1">
      <c r="A12" s="24" t="s">
        <v>25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f t="shared" si="0"/>
        <v>0</v>
      </c>
    </row>
    <row r="13" spans="1:11" ht="12.75" customHeight="1">
      <c r="A13" s="24" t="s">
        <v>26</v>
      </c>
      <c r="B13" s="26">
        <v>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f t="shared" si="0"/>
        <v>0</v>
      </c>
    </row>
    <row r="14" spans="1:11" ht="12.75" customHeight="1">
      <c r="A14" s="24" t="s">
        <v>27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f t="shared" si="0"/>
        <v>0</v>
      </c>
    </row>
    <row r="15" ht="12">
      <c r="K15" s="23">
        <f>SUM(K4:K14)</f>
        <v>0</v>
      </c>
    </row>
  </sheetData>
  <sheetProtection/>
  <printOptions/>
  <pageMargins left="0.787" right="0.787" top="0.984" bottom="0.984" header="0.512" footer="0.512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014342</dc:creator>
  <cp:keywords/>
  <dc:description/>
  <cp:lastModifiedBy>014342</cp:lastModifiedBy>
  <dcterms:created xsi:type="dcterms:W3CDTF">2012-03-12T01:25:14Z</dcterms:created>
  <dcterms:modified xsi:type="dcterms:W3CDTF">2013-03-28T08:22:37Z</dcterms:modified>
  <cp:category/>
  <cp:version/>
  <cp:contentType/>
  <cp:contentStatus/>
</cp:coreProperties>
</file>